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Z (DELOAD)" sheetId="2" r:id="rId5"/>
    <sheet state="visible" name="16-22 FEB (6)" sheetId="3" r:id="rId6"/>
    <sheet state="visible" name="9-15 FEB (5)" sheetId="4" r:id="rId7"/>
    <sheet state="visible" name="2-8 FEB (4)" sheetId="5" r:id="rId8"/>
    <sheet state="visible" name="26-1 FEB (3)" sheetId="6" r:id="rId9"/>
    <sheet state="visible" name="19-25 ENERO (2)" sheetId="7" r:id="rId10"/>
    <sheet state="visible" name="12-18 ENERO (1)" sheetId="8" r:id="rId11"/>
    <sheet state="visible" name="DATOS PERSONALES" sheetId="9" r:id="rId12"/>
    <sheet state="visible" name="MIEMBRO INFERIOR " sheetId="10" r:id="rId13"/>
    <sheet state="visible" name="COLUMNA" sheetId="11" r:id="rId14"/>
    <sheet state="visible" name="MIEMBRO SUPERIOR" sheetId="12" r:id="rId15"/>
    <sheet state="visible" name="1-7 DIC (1)" sheetId="13" r:id="rId16"/>
    <sheet state="visible" name="8-14 DIC (2)" sheetId="14" r:id="rId17"/>
    <sheet state="visible" name="15-21 DIC (3)" sheetId="15" r:id="rId18"/>
    <sheet state="visible" name="22-28 DIC (4)" sheetId="16" r:id="rId19"/>
  </sheets>
  <definedNames/>
  <calcPr/>
  <extLst>
    <ext uri="GoogleSheetsCustomDataVersion2">
      <go:sheetsCustomData xmlns:go="http://customooxmlschemas.google.com/" r:id="rId20" roundtripDataChecksum="iL/EbPvVAAWNy1+4eNpBmqIGNNXXg64fVbBnmS8bxMc="/>
    </ext>
  </extLst>
</workbook>
</file>

<file path=xl/sharedStrings.xml><?xml version="1.0" encoding="utf-8"?>
<sst xmlns="http://schemas.openxmlformats.org/spreadsheetml/2006/main" count="1578" uniqueCount="232">
  <si>
    <t xml:space="preserve"> </t>
  </si>
  <si>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</si>
  <si>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</si>
  <si>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</si>
  <si>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</si>
  <si>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</si>
  <si>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</si>
  <si>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</si>
  <si>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</si>
  <si>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</si>
  <si>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</si>
  <si>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</si>
  <si>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</si>
  <si>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</si>
  <si>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</si>
  <si>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</si>
  <si>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</si>
  <si>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</si>
  <si>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YES</t>
  </si>
  <si>
    <t>BACK SQUAT</t>
  </si>
  <si>
    <t xml:space="preserve">5 HEAVY </t>
  </si>
  <si>
    <t>15,24,33,40,43</t>
  </si>
  <si>
    <t>15,24,33,36</t>
  </si>
  <si>
    <t>NUEVA</t>
  </si>
  <si>
    <t>QUADS</t>
  </si>
  <si>
    <t>GLUTEO</t>
  </si>
  <si>
    <t>DB INCLINE CHEST PRESS 2"PAUSE</t>
  </si>
  <si>
    <t>ISQUIOS</t>
  </si>
  <si>
    <t>GLUTE REVERSE LUNGES + CLAMSHELL</t>
  </si>
  <si>
    <t>REPES</t>
  </si>
  <si>
    <t>GEMELOS</t>
  </si>
  <si>
    <t>EXC PULL UPS</t>
  </si>
  <si>
    <t>BW</t>
  </si>
  <si>
    <t>ADUCTORES</t>
  </si>
  <si>
    <t>DB STRANCE RDL</t>
  </si>
  <si>
    <t>PECHO</t>
  </si>
  <si>
    <t>TRICEPS</t>
  </si>
  <si>
    <t xml:space="preserve">AIR BIKE </t>
  </si>
  <si>
    <t>ROWINGS</t>
  </si>
  <si>
    <t>1,2KM EN 7:07</t>
  </si>
  <si>
    <t>1,4KM EN  7:23</t>
  </si>
  <si>
    <t xml:space="preserve">1,6KM EN 8:36 </t>
  </si>
  <si>
    <t>1,8KM EN 9:18</t>
  </si>
  <si>
    <t>2KM: 10:12</t>
  </si>
  <si>
    <t>HOMBRO</t>
  </si>
  <si>
    <t>ESPALDA</t>
  </si>
  <si>
    <t>BICEPS</t>
  </si>
  <si>
    <t>HEX DEADLIFT (90)</t>
  </si>
  <si>
    <t>BUSCANDO</t>
  </si>
  <si>
    <t>ABS</t>
  </si>
  <si>
    <t xml:space="preserve">EXC PUSH UPS </t>
  </si>
  <si>
    <t>PULL DOWN NEUTRO</t>
  </si>
  <si>
    <t xml:space="preserve">DB PRESS + ISO EXT ROT </t>
  </si>
  <si>
    <t>BARBELL CURLS</t>
  </si>
  <si>
    <t>METCON</t>
  </si>
  <si>
    <t>DIA 3</t>
  </si>
  <si>
    <t>BENCH PRESS (41)</t>
  </si>
  <si>
    <t>KNEE SPLIT LUNGES</t>
  </si>
  <si>
    <t>CABLE TRICEPS EXTENSION</t>
  </si>
  <si>
    <t>EXC HAMSTRING RAISES</t>
  </si>
  <si>
    <t xml:space="preserve">REAR DELTS </t>
  </si>
  <si>
    <t>ABS WORKOUT</t>
  </si>
  <si>
    <t>15,20,25,30</t>
  </si>
  <si>
    <t xml:space="preserve">6 HEAVY </t>
  </si>
  <si>
    <t>9KG</t>
  </si>
  <si>
    <t>12 REPS</t>
  </si>
  <si>
    <t>3 REPS</t>
  </si>
  <si>
    <t>5 REPS</t>
  </si>
  <si>
    <t>9 REPS</t>
  </si>
  <si>
    <t>13 REPS</t>
  </si>
  <si>
    <t>26KG</t>
  </si>
  <si>
    <t>15,24,33,38,41</t>
  </si>
  <si>
    <t xml:space="preserve">LATERAL RAISES </t>
  </si>
  <si>
    <t>15,20,25,30,35</t>
  </si>
  <si>
    <t xml:space="preserve">7 HEAVY </t>
  </si>
  <si>
    <t>15,18,21,24,27</t>
  </si>
  <si>
    <t>EXC PULL UPS + AUSTRALIANS</t>
  </si>
  <si>
    <t>3-5 NEG + 8 AUS</t>
  </si>
  <si>
    <t>4 SOBRE ARMS</t>
  </si>
  <si>
    <t>1,8KM 9:18</t>
  </si>
  <si>
    <t>23,26,26,26</t>
  </si>
  <si>
    <t>BENCH PRESS</t>
  </si>
  <si>
    <t>RM</t>
  </si>
  <si>
    <t>15,24,33,38,41,43</t>
  </si>
  <si>
    <t>PUSH UPS</t>
  </si>
  <si>
    <t xml:space="preserve">8 HEAVY </t>
  </si>
  <si>
    <t>AUSTRALIAN PULL UPS + BAND PULL APART</t>
  </si>
  <si>
    <t>2KM:</t>
  </si>
  <si>
    <t>43,61,75,84,90</t>
  </si>
  <si>
    <t>34,48,61,70,80</t>
  </si>
  <si>
    <t>23,23,26,26</t>
  </si>
  <si>
    <t>HEX DEADLIFT</t>
  </si>
  <si>
    <t xml:space="preserve">2 HEAVY </t>
  </si>
  <si>
    <t>34,48,57,61,70</t>
  </si>
  <si>
    <t>15,24,33,38</t>
  </si>
  <si>
    <t>19,23,23,25</t>
  </si>
  <si>
    <t>GYM</t>
  </si>
  <si>
    <t>INCLINE CHEST PRESS (SMITH)</t>
  </si>
  <si>
    <t xml:space="preserve">10 HEAVY </t>
  </si>
  <si>
    <t>SEATED LEG CURL</t>
  </si>
  <si>
    <t>15,20,25,25</t>
  </si>
  <si>
    <t>SEATED ROW WIDE GRIP</t>
  </si>
  <si>
    <t>8 HEAVY</t>
  </si>
  <si>
    <t>ADD INCLINADA</t>
  </si>
  <si>
    <t>15 HEAVY</t>
  </si>
  <si>
    <t>CALF RAISES MACHINE</t>
  </si>
  <si>
    <t>10 HEAVY</t>
  </si>
  <si>
    <t>TREADMILL</t>
  </si>
  <si>
    <t>SEATED PULL CLOSE GRIP</t>
  </si>
  <si>
    <t>ADD RECLINADA</t>
  </si>
  <si>
    <t>LEG EXTENSION</t>
  </si>
  <si>
    <t>15,15,20,20</t>
  </si>
  <si>
    <t>LEG CURL ACOSTADO</t>
  </si>
  <si>
    <t>STRICT DIPS MACHINE</t>
  </si>
  <si>
    <t>GLOBET SQUAT + KNEE MOV</t>
  </si>
  <si>
    <t xml:space="preserve"> YES</t>
  </si>
  <si>
    <t xml:space="preserve">3 HEAVY </t>
  </si>
  <si>
    <t>20,25,30,35</t>
  </si>
  <si>
    <t>19,19,23,23</t>
  </si>
  <si>
    <t xml:space="preserve">12 HEAVY </t>
  </si>
  <si>
    <t>7,7,9,9</t>
  </si>
  <si>
    <t>9@6,3 LAST</t>
  </si>
  <si>
    <t>1,4KM 7:23</t>
  </si>
  <si>
    <t xml:space="preserve">4 HEAVY </t>
  </si>
  <si>
    <t>34,43,52,58,65</t>
  </si>
  <si>
    <t>34,43,52,57</t>
  </si>
  <si>
    <t>SALIERON 3</t>
  </si>
  <si>
    <t>14,19,19,23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</si>
  <si>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</si>
  <si>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</si>
  <si>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</si>
  <si>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</si>
  <si>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</si>
  <si>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</si>
  <si>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</si>
  <si>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</si>
  <si>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</si>
  <si>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</si>
  <si>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</si>
  <si>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</si>
  <si>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</si>
  <si>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</si>
  <si>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</si>
  <si>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</si>
  <si>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</si>
  <si>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</si>
  <si>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</si>
  <si>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</si>
  <si>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</si>
  <si>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</si>
  <si>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</si>
  <si>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</si>
  <si>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</si>
  <si>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</si>
  <si>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</si>
  <si>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</si>
  <si>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</si>
  <si>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</si>
  <si>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</si>
  <si>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</si>
  <si>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</si>
  <si>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</si>
  <si>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</si>
  <si>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</si>
  <si>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</si>
  <si>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</si>
  <si>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</si>
  <si>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</si>
  <si>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</si>
  <si>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</si>
  <si>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</si>
  <si>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</si>
  <si>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</si>
  <si>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</si>
  <si>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</si>
  <si>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</si>
  <si>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</si>
  <si>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</si>
  <si>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</si>
  <si>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</si>
  <si>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</si>
  <si>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</si>
  <si>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</si>
  <si>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</si>
  <si>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</si>
  <si>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</si>
  <si>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</si>
  <si>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</si>
  <si>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</si>
  <si>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</si>
  <si>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</si>
  <si>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</si>
  <si>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</si>
  <si>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</si>
  <si>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</si>
  <si>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</si>
  <si>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</si>
  <si>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</si>
  <si>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</si>
  <si>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</si>
  <si>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</si>
  <si>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</si>
  <si>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</si>
  <si>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</si>
  <si>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</si>
  <si>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</si>
  <si>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</si>
  <si>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</si>
  <si>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</si>
  <si>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</si>
  <si>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</si>
  <si>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</si>
  <si>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</si>
  <si>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</si>
  <si>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</si>
  <si>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</si>
  <si>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</si>
  <si>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</si>
  <si>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</si>
  <si>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</si>
  <si>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</si>
  <si>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</si>
  <si>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</si>
  <si>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</si>
  <si>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AUSTRALIAN PULL UPS</t>
  </si>
  <si>
    <t>29,29,33,33</t>
  </si>
  <si>
    <t>20,24,28,30</t>
  </si>
  <si>
    <t>29,34,38,41,44</t>
  </si>
  <si>
    <t>15,20,25,30,32</t>
  </si>
  <si>
    <t>34,39,43,46,48</t>
  </si>
  <si>
    <t>20,25,30,32</t>
  </si>
  <si>
    <t>14,19,19,19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</si>
</sst>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d-m"/>
    <numFmt numFmtId="166" formatCode="d,m,yy"/>
  </numFmts>
  <fonts count="7">
    <font>
      <sz val="11.0"/>
      <color theme="1"/>
      <name val="Calibri"/>
      <scheme val="minor"/>
    </font>
    <font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39">
    <border/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 style="double">
        <color rgb="FF3F3F3F"/>
      </left>
      <right/>
      <top style="double">
        <color rgb="FF3F3F3F"/>
      </top>
      <bottom/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1" xfId="0" applyAlignment="1" applyBorder="1" applyFill="1" applyFont="1" applyNumberFormat="1">
      <alignment horizontal="center"/>
    </xf>
    <xf borderId="2" fillId="2" fontId="2" numFmtId="1" xfId="0" applyAlignment="1" applyBorder="1" applyFont="1" applyNumberFormat="1">
      <alignment horizontal="center"/>
    </xf>
    <xf borderId="3" fillId="2" fontId="2" numFmtId="1" xfId="0" applyAlignment="1" applyBorder="1" applyFont="1" applyNumberFormat="1">
      <alignment horizontal="center"/>
    </xf>
    <xf borderId="4" fillId="2" fontId="2" numFmtId="0" xfId="0" applyAlignment="1" applyBorder="1" applyFont="1">
      <alignment horizontal="center"/>
    </xf>
    <xf borderId="5" fillId="2" fontId="2" numFmtId="0" xfId="0" applyAlignment="1" applyBorder="1" applyFont="1">
      <alignment horizontal="center"/>
    </xf>
    <xf borderId="6" fillId="3" fontId="3" numFmtId="1" xfId="0" applyAlignment="1" applyBorder="1" applyFill="1" applyFont="1" applyNumberFormat="1">
      <alignment horizontal="center" readingOrder="0"/>
    </xf>
    <xf borderId="7" fillId="3" fontId="3" numFmtId="1" xfId="0" applyAlignment="1" applyBorder="1" applyFont="1" applyNumberFormat="1">
      <alignment horizontal="center" readingOrder="0"/>
    </xf>
    <xf borderId="8" fillId="4" fontId="3" numFmtId="1" xfId="0" applyAlignment="1" applyBorder="1" applyFill="1" applyFont="1" applyNumberFormat="1">
      <alignment horizontal="center" readingOrder="0"/>
    </xf>
    <xf borderId="9" fillId="4" fontId="3" numFmtId="0" xfId="0" applyAlignment="1" applyBorder="1" applyFont="1">
      <alignment horizontal="center" readingOrder="0"/>
    </xf>
    <xf borderId="9" fillId="4" fontId="3" numFmtId="1" xfId="0" applyAlignment="1" applyBorder="1" applyFont="1" applyNumberFormat="1">
      <alignment horizontal="center" readingOrder="0"/>
    </xf>
    <xf borderId="9" fillId="4" fontId="4" numFmtId="1" xfId="0" applyAlignment="1" applyBorder="1" applyFont="1" applyNumberFormat="1">
      <alignment horizontal="center"/>
    </xf>
    <xf borderId="10" fillId="4" fontId="3" numFmtId="1" xfId="0" applyAlignment="1" applyBorder="1" applyFont="1" applyNumberFormat="1">
      <alignment horizontal="center" readingOrder="0"/>
    </xf>
    <xf borderId="10" fillId="4" fontId="4" numFmtId="1" xfId="0" applyAlignment="1" applyBorder="1" applyFont="1" applyNumberFormat="1">
      <alignment horizontal="center"/>
    </xf>
    <xf borderId="11" fillId="4" fontId="3" numFmtId="1" xfId="0" applyAlignment="1" applyBorder="1" applyFont="1" applyNumberFormat="1">
      <alignment horizontal="center" readingOrder="0"/>
    </xf>
    <xf borderId="12" fillId="3" fontId="4" numFmtId="0" xfId="0" applyAlignment="1" applyBorder="1" applyFont="1">
      <alignment horizontal="center"/>
    </xf>
    <xf borderId="13" fillId="3" fontId="3" numFmtId="0" xfId="0" applyAlignment="1" applyBorder="1" applyFont="1">
      <alignment horizontal="center" readingOrder="0"/>
    </xf>
    <xf borderId="13" fillId="3" fontId="4" numFmtId="0" xfId="0" applyAlignment="1" applyBorder="1" applyFont="1">
      <alignment horizontal="center"/>
    </xf>
    <xf borderId="13" fillId="4" fontId="4" numFmtId="0" xfId="0" applyAlignment="1" applyBorder="1" applyFont="1">
      <alignment horizontal="center"/>
    </xf>
    <xf borderId="14" fillId="3" fontId="4" numFmtId="1" xfId="0" applyAlignment="1" applyBorder="1" applyFont="1" applyNumberFormat="1">
      <alignment horizontal="center"/>
    </xf>
    <xf borderId="15" fillId="3" fontId="4" numFmtId="1" xfId="0" applyAlignment="1" applyBorder="1" applyFont="1" applyNumberFormat="1">
      <alignment horizontal="center"/>
    </xf>
    <xf borderId="16" fillId="4" fontId="4" numFmtId="1" xfId="0" applyAlignment="1" applyBorder="1" applyFont="1" applyNumberFormat="1">
      <alignment horizontal="center"/>
    </xf>
    <xf borderId="17" fillId="4" fontId="4" numFmtId="1" xfId="0" applyAlignment="1" applyBorder="1" applyFont="1" applyNumberFormat="1">
      <alignment horizontal="center"/>
    </xf>
    <xf borderId="18" fillId="4" fontId="4" numFmtId="1" xfId="0" applyAlignment="1" applyBorder="1" applyFont="1" applyNumberFormat="1">
      <alignment horizontal="center"/>
    </xf>
    <xf borderId="15" fillId="4" fontId="4" numFmtId="1" xfId="0" applyAlignment="1" applyBorder="1" applyFont="1" applyNumberFormat="1">
      <alignment horizontal="center"/>
    </xf>
    <xf borderId="19" fillId="3" fontId="3" numFmtId="0" xfId="0" applyAlignment="1" applyBorder="1" applyFont="1">
      <alignment horizontal="center" readingOrder="0"/>
    </xf>
    <xf borderId="19" fillId="3" fontId="4" numFmtId="0" xfId="0" applyAlignment="1" applyBorder="1" applyFont="1">
      <alignment horizontal="center"/>
    </xf>
    <xf borderId="14" fillId="3" fontId="3" numFmtId="1" xfId="0" applyAlignment="1" applyBorder="1" applyFont="1" applyNumberFormat="1">
      <alignment horizontal="center" readingOrder="0"/>
    </xf>
    <xf borderId="15" fillId="3" fontId="3" numFmtId="1" xfId="0" applyAlignment="1" applyBorder="1" applyFont="1" applyNumberFormat="1">
      <alignment horizontal="center" readingOrder="0"/>
    </xf>
    <xf borderId="16" fillId="4" fontId="3" numFmtId="1" xfId="0" applyAlignment="1" applyBorder="1" applyFont="1" applyNumberFormat="1">
      <alignment horizontal="center" readingOrder="0"/>
    </xf>
    <xf borderId="17" fillId="4" fontId="3" numFmtId="1" xfId="0" applyAlignment="1" applyBorder="1" applyFont="1" applyNumberFormat="1">
      <alignment horizontal="center" readingOrder="0"/>
    </xf>
    <xf borderId="17" fillId="4" fontId="3" numFmtId="164" xfId="0" applyAlignment="1" applyBorder="1" applyFont="1" applyNumberFormat="1">
      <alignment horizontal="center" readingOrder="0"/>
    </xf>
    <xf borderId="18" fillId="4" fontId="3" numFmtId="1" xfId="0" applyAlignment="1" applyBorder="1" applyFont="1" applyNumberFormat="1">
      <alignment horizontal="center" readingOrder="0"/>
    </xf>
    <xf borderId="15" fillId="4" fontId="3" numFmtId="1" xfId="0" applyAlignment="1" applyBorder="1" applyFont="1" applyNumberFormat="1">
      <alignment horizontal="center" readingOrder="0"/>
    </xf>
    <xf borderId="20" fillId="3" fontId="3" numFmtId="1" xfId="0" applyAlignment="1" applyBorder="1" applyFont="1" applyNumberFormat="1">
      <alignment horizontal="center" readingOrder="0"/>
    </xf>
    <xf borderId="21" fillId="3" fontId="3" numFmtId="1" xfId="0" applyAlignment="1" applyBorder="1" applyFont="1" applyNumberFormat="1">
      <alignment horizontal="center" readingOrder="0"/>
    </xf>
    <xf borderId="22" fillId="4" fontId="4" numFmtId="1" xfId="0" applyAlignment="1" applyBorder="1" applyFont="1" applyNumberFormat="1">
      <alignment horizontal="center"/>
    </xf>
    <xf borderId="22" fillId="4" fontId="3" numFmtId="1" xfId="0" applyAlignment="1" applyBorder="1" applyFont="1" applyNumberFormat="1">
      <alignment horizontal="center" readingOrder="0"/>
    </xf>
    <xf borderId="23" fillId="4" fontId="3" numFmtId="1" xfId="0" applyAlignment="1" applyBorder="1" applyFont="1" applyNumberFormat="1">
      <alignment horizontal="center" readingOrder="0"/>
    </xf>
    <xf borderId="21" fillId="4" fontId="4" numFmtId="1" xfId="0" applyAlignment="1" applyBorder="1" applyFont="1" applyNumberFormat="1">
      <alignment horizontal="center"/>
    </xf>
    <xf borderId="24" fillId="0" fontId="5" numFmtId="1" xfId="0" applyAlignment="1" applyBorder="1" applyFont="1" applyNumberFormat="1">
      <alignment horizontal="center"/>
    </xf>
    <xf borderId="0" fillId="0" fontId="5" numFmtId="1" xfId="0" applyAlignment="1" applyFont="1" applyNumberFormat="1">
      <alignment horizontal="center"/>
    </xf>
    <xf borderId="25" fillId="0" fontId="5" numFmtId="1" xfId="0" applyAlignment="1" applyBorder="1" applyFont="1" applyNumberFormat="1">
      <alignment horizontal="center"/>
    </xf>
    <xf borderId="9" fillId="4" fontId="3" numFmtId="9" xfId="0" applyAlignment="1" applyBorder="1" applyFont="1" applyNumberFormat="1">
      <alignment horizontal="center" readingOrder="0"/>
    </xf>
    <xf borderId="11" fillId="4" fontId="4" numFmtId="1" xfId="0" applyAlignment="1" applyBorder="1" applyFont="1" applyNumberFormat="1">
      <alignment horizontal="center"/>
    </xf>
    <xf borderId="26" fillId="3" fontId="4" numFmtId="0" xfId="0" applyAlignment="1" applyBorder="1" applyFont="1">
      <alignment horizontal="center"/>
    </xf>
    <xf borderId="27" fillId="3" fontId="4" numFmtId="0" xfId="0" applyAlignment="1" applyBorder="1" applyFont="1">
      <alignment horizontal="center"/>
    </xf>
    <xf borderId="17" fillId="4" fontId="3" numFmtId="0" xfId="0" applyAlignment="1" applyBorder="1" applyFont="1">
      <alignment horizontal="center" readingOrder="0"/>
    </xf>
    <xf borderId="28" fillId="4" fontId="4" numFmtId="1" xfId="0" applyAlignment="1" applyBorder="1" applyFont="1" applyNumberFormat="1">
      <alignment horizontal="center"/>
    </xf>
    <xf borderId="23" fillId="4" fontId="4" numFmtId="1" xfId="0" applyAlignment="1" applyBorder="1" applyFont="1" applyNumberFormat="1">
      <alignment horizontal="center"/>
    </xf>
    <xf borderId="29" fillId="0" fontId="5" numFmtId="1" xfId="0" applyAlignment="1" applyBorder="1" applyFont="1" applyNumberFormat="1">
      <alignment horizontal="center"/>
    </xf>
    <xf borderId="2" fillId="2" fontId="2" numFmtId="1" xfId="0" applyAlignment="1" applyBorder="1" applyFont="1" applyNumberFormat="1">
      <alignment horizontal="center" readingOrder="0"/>
    </xf>
    <xf borderId="17" fillId="4" fontId="3" numFmtId="9" xfId="0" applyAlignment="1" applyBorder="1" applyFont="1" applyNumberFormat="1">
      <alignment horizontal="center" readingOrder="0"/>
    </xf>
    <xf borderId="17" fillId="5" fontId="4" numFmtId="1" xfId="0" applyAlignment="1" applyBorder="1" applyFill="1" applyFont="1" applyNumberFormat="1">
      <alignment horizontal="center"/>
    </xf>
    <xf borderId="22" fillId="4" fontId="3" numFmtId="164" xfId="0" applyAlignment="1" applyBorder="1" applyFont="1" applyNumberFormat="1">
      <alignment horizontal="center" readingOrder="0"/>
    </xf>
    <xf borderId="21" fillId="3" fontId="4" numFmtId="1" xfId="0" applyAlignment="1" applyBorder="1" applyFont="1" applyNumberFormat="1">
      <alignment horizontal="center"/>
    </xf>
    <xf borderId="17" fillId="4" fontId="3" numFmtId="165" xfId="0" applyAlignment="1" applyBorder="1" applyFont="1" applyNumberFormat="1">
      <alignment horizontal="center" readingOrder="0"/>
    </xf>
    <xf borderId="25" fillId="0" fontId="5" numFmtId="0" xfId="0" applyBorder="1" applyFont="1"/>
    <xf borderId="8" fillId="4" fontId="4" numFmtId="1" xfId="0" applyAlignment="1" applyBorder="1" applyFont="1" applyNumberFormat="1">
      <alignment horizontal="center"/>
    </xf>
    <xf borderId="9" fillId="4" fontId="3" numFmtId="165" xfId="0" applyAlignment="1" applyBorder="1" applyFont="1" applyNumberFormat="1">
      <alignment horizontal="center" readingOrder="0"/>
    </xf>
    <xf borderId="30" fillId="0" fontId="5" numFmtId="1" xfId="0" applyAlignment="1" applyBorder="1" applyFont="1" applyNumberFormat="1">
      <alignment horizontal="center"/>
    </xf>
    <xf borderId="31" fillId="0" fontId="5" numFmtId="1" xfId="0" applyAlignment="1" applyBorder="1" applyFont="1" applyNumberFormat="1">
      <alignment horizontal="center"/>
    </xf>
    <xf borderId="32" fillId="3" fontId="4" numFmtId="1" xfId="0" applyAlignment="1" applyBorder="1" applyFont="1" applyNumberFormat="1">
      <alignment horizontal="center"/>
    </xf>
    <xf borderId="33" fillId="3" fontId="4" numFmtId="1" xfId="0" applyAlignment="1" applyBorder="1" applyFont="1" applyNumberFormat="1">
      <alignment horizontal="center"/>
    </xf>
    <xf borderId="34" fillId="4" fontId="4" numFmtId="1" xfId="0" applyAlignment="1" applyBorder="1" applyFont="1" applyNumberFormat="1">
      <alignment horizontal="center"/>
    </xf>
    <xf borderId="35" fillId="4" fontId="4" numFmtId="1" xfId="0" applyAlignment="1" applyBorder="1" applyFont="1" applyNumberFormat="1">
      <alignment horizontal="center"/>
    </xf>
    <xf borderId="33" fillId="4" fontId="4" numFmtId="1" xfId="0" applyAlignment="1" applyBorder="1" applyFont="1" applyNumberFormat="1">
      <alignment horizontal="center"/>
    </xf>
    <xf borderId="24" fillId="0" fontId="5" numFmtId="0" xfId="0" applyBorder="1" applyFont="1"/>
    <xf borderId="6" fillId="3" fontId="4" numFmtId="1" xfId="0" applyAlignment="1" applyBorder="1" applyFont="1" applyNumberFormat="1">
      <alignment horizontal="center"/>
    </xf>
    <xf borderId="7" fillId="3" fontId="4" numFmtId="1" xfId="0" applyAlignment="1" applyBorder="1" applyFont="1" applyNumberFormat="1">
      <alignment horizontal="center"/>
    </xf>
    <xf borderId="20" fillId="3" fontId="4" numFmtId="1" xfId="0" applyAlignment="1" applyBorder="1" applyFont="1" applyNumberFormat="1">
      <alignment horizontal="center"/>
    </xf>
    <xf borderId="9" fillId="4" fontId="3" numFmtId="166" xfId="0" applyAlignment="1" applyBorder="1" applyFont="1" applyNumberFormat="1">
      <alignment horizontal="center" readingOrder="0"/>
    </xf>
    <xf borderId="9" fillId="4" fontId="3" numFmtId="164" xfId="0" applyAlignment="1" applyBorder="1" applyFont="1" applyNumberFormat="1">
      <alignment horizontal="center" readingOrder="0"/>
    </xf>
    <xf borderId="17" fillId="4" fontId="4" numFmtId="164" xfId="0" applyAlignment="1" applyBorder="1" applyFont="1" applyNumberFormat="1">
      <alignment horizontal="center"/>
    </xf>
    <xf borderId="17" fillId="3" fontId="4" numFmtId="0" xfId="0" applyAlignment="1" applyBorder="1" applyFont="1">
      <alignment horizontal="center"/>
    </xf>
    <xf borderId="17" fillId="2" fontId="2" numFmtId="0" xfId="0" applyAlignment="1" applyBorder="1" applyFont="1">
      <alignment horizontal="center"/>
    </xf>
    <xf borderId="36" fillId="2" fontId="2" numFmtId="0" xfId="0" applyAlignment="1" applyBorder="1" applyFont="1">
      <alignment horizontal="center"/>
    </xf>
    <xf borderId="37" fillId="0" fontId="6" numFmtId="0" xfId="0" applyBorder="1" applyFont="1"/>
    <xf borderId="38" fillId="0" fontId="6" numFmtId="0" xfId="0" applyBorder="1" applyFont="1"/>
    <xf borderId="17" fillId="4" fontId="4" numFmtId="0" xfId="0" applyAlignment="1" applyBorder="1" applyFont="1">
      <alignment horizontal="center"/>
    </xf>
    <xf borderId="9" fillId="4" fontId="4" numFmtId="164" xfId="0" applyAlignment="1" applyBorder="1" applyFont="1" applyNumberFormat="1">
      <alignment horizontal="center"/>
    </xf>
    <xf borderId="22" fillId="4" fontId="4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customschemas.google.com/relationships/workbookmetadata" Target="metadata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4.71"/>
    <col customWidth="1" min="19" max="19" width="18.14"/>
  </cols>
  <sheetData>
    <row r="1">
      <c r="L1" s="1" t="s">
        <v>0</v>
      </c>
    </row>
    <row r="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</v>
      </c>
      <c r="N2" s="5" t="s">
        <v>13</v>
      </c>
      <c r="O2" s="6" t="s">
        <v>2</v>
      </c>
      <c r="P2" s="6" t="s">
        <v>14</v>
      </c>
      <c r="Q2" s="6" t="s">
        <v>15</v>
      </c>
      <c r="R2" s="6" t="s">
        <v>16</v>
      </c>
      <c r="S2" s="6" t="s">
        <v>17</v>
      </c>
    </row>
    <row r="3">
      <c r="B3" s="7" t="s">
        <v>18</v>
      </c>
      <c r="C3" s="8" t="s">
        <v>19</v>
      </c>
      <c r="D3" s="9">
        <v>4.0</v>
      </c>
      <c r="E3" s="10" t="s">
        <v>20</v>
      </c>
      <c r="F3" s="11" t="s">
        <v>21</v>
      </c>
      <c r="G3" s="12" t="str">
        <f>D3*E3*F3</f>
        <v>#VALUE!</v>
      </c>
      <c r="H3" s="11" t="s">
        <v>22</v>
      </c>
      <c r="I3" s="12"/>
      <c r="J3" s="13" t="s">
        <v>23</v>
      </c>
      <c r="K3" s="14"/>
      <c r="L3" s="15"/>
      <c r="N3" s="16" t="s">
        <v>24</v>
      </c>
      <c r="O3" s="17">
        <v>6.0</v>
      </c>
      <c r="P3" s="17"/>
      <c r="Q3" s="17">
        <v>4.0</v>
      </c>
      <c r="R3" s="18"/>
      <c r="S3" s="19">
        <f t="shared" ref="S3:S13" si="1">O3+P3+Q3+R3</f>
        <v>10</v>
      </c>
    </row>
    <row r="4">
      <c r="B4" s="20"/>
      <c r="C4" s="21"/>
      <c r="D4" s="22"/>
      <c r="E4" s="23"/>
      <c r="F4" s="23"/>
      <c r="G4" s="12"/>
      <c r="H4" s="23"/>
      <c r="I4" s="23"/>
      <c r="J4" s="24"/>
      <c r="K4" s="24"/>
      <c r="L4" s="25"/>
      <c r="N4" s="16" t="s">
        <v>25</v>
      </c>
      <c r="O4" s="26">
        <v>8.0</v>
      </c>
      <c r="P4" s="26">
        <v>4.0</v>
      </c>
      <c r="Q4" s="26">
        <v>2.0</v>
      </c>
      <c r="R4" s="27"/>
      <c r="S4" s="19">
        <f t="shared" si="1"/>
        <v>14</v>
      </c>
    </row>
    <row r="5">
      <c r="B5" s="28" t="s">
        <v>18</v>
      </c>
      <c r="C5" s="29" t="s">
        <v>26</v>
      </c>
      <c r="D5" s="30">
        <v>4.0</v>
      </c>
      <c r="E5" s="31">
        <v>8.0</v>
      </c>
      <c r="F5" s="32">
        <v>7.5</v>
      </c>
      <c r="G5" s="23">
        <f t="shared" ref="G5:G6" si="2">D5*E5*F5</f>
        <v>240</v>
      </c>
      <c r="H5" s="31">
        <v>160.0</v>
      </c>
      <c r="I5" s="23"/>
      <c r="J5" s="24"/>
      <c r="K5" s="24"/>
      <c r="L5" s="25"/>
      <c r="N5" s="16" t="s">
        <v>27</v>
      </c>
      <c r="O5" s="17">
        <v>4.0</v>
      </c>
      <c r="P5" s="17">
        <v>2.0</v>
      </c>
      <c r="Q5" s="17">
        <v>4.0</v>
      </c>
      <c r="R5" s="18"/>
      <c r="S5" s="19">
        <f t="shared" si="1"/>
        <v>10</v>
      </c>
    </row>
    <row r="6">
      <c r="B6" s="28" t="s">
        <v>18</v>
      </c>
      <c r="C6" s="21" t="s">
        <v>28</v>
      </c>
      <c r="D6" s="30">
        <v>4.0</v>
      </c>
      <c r="E6" s="31">
        <v>8.0</v>
      </c>
      <c r="F6" s="32">
        <v>9.0</v>
      </c>
      <c r="G6" s="12">
        <f t="shared" si="2"/>
        <v>288</v>
      </c>
      <c r="H6" s="31">
        <v>330.0</v>
      </c>
      <c r="I6" s="23"/>
      <c r="J6" s="33" t="s">
        <v>29</v>
      </c>
      <c r="K6" s="24"/>
      <c r="L6" s="34"/>
      <c r="N6" s="16" t="s">
        <v>30</v>
      </c>
      <c r="O6" s="18"/>
      <c r="P6" s="18"/>
      <c r="Q6" s="18"/>
      <c r="R6" s="18"/>
      <c r="S6" s="19">
        <f t="shared" si="1"/>
        <v>0</v>
      </c>
    </row>
    <row r="7">
      <c r="B7" s="28" t="s">
        <v>18</v>
      </c>
      <c r="C7" s="29" t="s">
        <v>31</v>
      </c>
      <c r="D7" s="22">
        <v>4.0</v>
      </c>
      <c r="E7" s="31">
        <v>5.0</v>
      </c>
      <c r="F7" s="23" t="s">
        <v>32</v>
      </c>
      <c r="G7" s="23">
        <f>D7*E7</f>
        <v>20</v>
      </c>
      <c r="H7" s="31">
        <v>16.0</v>
      </c>
      <c r="I7" s="23"/>
      <c r="J7" s="24" t="s">
        <v>29</v>
      </c>
      <c r="K7" s="24"/>
      <c r="L7" s="34"/>
      <c r="N7" s="16" t="s">
        <v>33</v>
      </c>
      <c r="O7" s="18"/>
      <c r="P7" s="18"/>
      <c r="Q7" s="18"/>
      <c r="R7" s="18"/>
      <c r="S7" s="19">
        <f t="shared" si="1"/>
        <v>0</v>
      </c>
    </row>
    <row r="8">
      <c r="B8" s="28" t="s">
        <v>18</v>
      </c>
      <c r="C8" s="29" t="s">
        <v>34</v>
      </c>
      <c r="D8" s="30">
        <v>4.0</v>
      </c>
      <c r="E8" s="31">
        <v>8.0</v>
      </c>
      <c r="F8" s="32">
        <v>7.5</v>
      </c>
      <c r="G8" s="23">
        <f>D8*E8*F8</f>
        <v>240</v>
      </c>
      <c r="H8" s="31">
        <v>144.0</v>
      </c>
      <c r="I8" s="23"/>
      <c r="J8" s="24"/>
      <c r="K8" s="24"/>
      <c r="L8" s="25"/>
      <c r="N8" s="16" t="s">
        <v>35</v>
      </c>
      <c r="O8" s="26">
        <v>4.0</v>
      </c>
      <c r="P8" s="26">
        <v>4.0</v>
      </c>
      <c r="Q8" s="26">
        <v>4.0</v>
      </c>
      <c r="R8" s="27"/>
      <c r="S8" s="19">
        <f t="shared" si="1"/>
        <v>12</v>
      </c>
    </row>
    <row r="9">
      <c r="B9" s="28"/>
      <c r="C9" s="29"/>
      <c r="D9" s="30"/>
      <c r="E9" s="31"/>
      <c r="F9" s="32"/>
      <c r="G9" s="23"/>
      <c r="H9" s="23"/>
      <c r="I9" s="23"/>
      <c r="J9" s="24"/>
      <c r="K9" s="24"/>
      <c r="L9" s="25"/>
      <c r="N9" s="16" t="s">
        <v>36</v>
      </c>
      <c r="O9" s="17"/>
      <c r="P9" s="17">
        <v>2.0</v>
      </c>
      <c r="Q9" s="17">
        <v>4.0</v>
      </c>
      <c r="R9" s="18"/>
      <c r="S9" s="19">
        <f t="shared" si="1"/>
        <v>6</v>
      </c>
    </row>
    <row r="10">
      <c r="B10" s="35" t="s">
        <v>18</v>
      </c>
      <c r="C10" s="36" t="s">
        <v>37</v>
      </c>
      <c r="D10" s="36" t="s">
        <v>38</v>
      </c>
      <c r="E10" s="37"/>
      <c r="F10" s="37"/>
      <c r="G10" s="38" t="s">
        <v>39</v>
      </c>
      <c r="H10" s="38" t="s">
        <v>40</v>
      </c>
      <c r="I10" s="38" t="s">
        <v>41</v>
      </c>
      <c r="J10" s="39" t="s">
        <v>42</v>
      </c>
      <c r="K10" s="39" t="s">
        <v>43</v>
      </c>
      <c r="L10" s="40"/>
      <c r="N10" s="16" t="s">
        <v>44</v>
      </c>
      <c r="O10" s="17">
        <v>2.0</v>
      </c>
      <c r="P10" s="17">
        <v>6.0</v>
      </c>
      <c r="Q10" s="17">
        <v>2.0</v>
      </c>
      <c r="R10" s="18"/>
      <c r="S10" s="19">
        <f t="shared" si="1"/>
        <v>10</v>
      </c>
    </row>
    <row r="11"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3"/>
      <c r="N11" s="16" t="s">
        <v>45</v>
      </c>
      <c r="O11" s="17">
        <v>4.0</v>
      </c>
      <c r="P11" s="17">
        <v>4.0</v>
      </c>
      <c r="Q11" s="17">
        <v>4.0</v>
      </c>
      <c r="R11" s="18"/>
      <c r="S11" s="19">
        <f t="shared" si="1"/>
        <v>12</v>
      </c>
    </row>
    <row r="12">
      <c r="B12" s="3" t="s">
        <v>14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12</v>
      </c>
      <c r="N12" s="16" t="s">
        <v>46</v>
      </c>
      <c r="O12" s="17">
        <v>2.0</v>
      </c>
      <c r="P12" s="17">
        <v>6.0</v>
      </c>
      <c r="Q12" s="17"/>
      <c r="R12" s="18"/>
      <c r="S12" s="19">
        <f t="shared" si="1"/>
        <v>8</v>
      </c>
    </row>
    <row r="13">
      <c r="B13" s="7"/>
      <c r="C13" s="8" t="s">
        <v>47</v>
      </c>
      <c r="D13" s="9">
        <v>5.0</v>
      </c>
      <c r="E13" s="10">
        <v>6.0</v>
      </c>
      <c r="F13" s="44">
        <v>0.7</v>
      </c>
      <c r="G13" s="12"/>
      <c r="H13" s="11"/>
      <c r="I13" s="12"/>
      <c r="J13" s="14" t="s">
        <v>48</v>
      </c>
      <c r="K13" s="14"/>
      <c r="L13" s="45"/>
      <c r="N13" s="46" t="s">
        <v>49</v>
      </c>
      <c r="O13" s="47"/>
      <c r="P13" s="47"/>
      <c r="Q13" s="47"/>
      <c r="R13" s="47"/>
      <c r="S13" s="19">
        <f t="shared" si="1"/>
        <v>0</v>
      </c>
    </row>
    <row r="14">
      <c r="B14" s="20"/>
      <c r="C14" s="21"/>
      <c r="D14" s="22"/>
      <c r="E14" s="23"/>
      <c r="F14" s="23"/>
      <c r="G14" s="24"/>
      <c r="H14" s="24"/>
      <c r="I14" s="24"/>
      <c r="J14" s="24"/>
      <c r="K14" s="24"/>
      <c r="L14" s="25"/>
    </row>
    <row r="15">
      <c r="B15" s="28"/>
      <c r="C15" s="29" t="s">
        <v>50</v>
      </c>
      <c r="D15" s="30">
        <v>4.0</v>
      </c>
      <c r="E15" s="48">
        <v>7.0</v>
      </c>
      <c r="F15" s="31" t="s">
        <v>32</v>
      </c>
      <c r="G15" s="31">
        <f>D15*E15</f>
        <v>28</v>
      </c>
      <c r="H15" s="31">
        <v>28.0</v>
      </c>
      <c r="I15" s="23"/>
      <c r="J15" s="24"/>
      <c r="K15" s="24"/>
      <c r="L15" s="25"/>
    </row>
    <row r="16">
      <c r="B16" s="28"/>
      <c r="C16" s="21" t="s">
        <v>51</v>
      </c>
      <c r="D16" s="22">
        <v>4.0</v>
      </c>
      <c r="E16" s="31">
        <v>11.0</v>
      </c>
      <c r="F16" s="33">
        <v>26.0</v>
      </c>
      <c r="G16" s="23">
        <f t="shared" ref="G16:G17" si="3">D16*E16*F16</f>
        <v>1144</v>
      </c>
      <c r="H16" s="33">
        <v>1040.0</v>
      </c>
      <c r="I16" s="24"/>
      <c r="J16" s="24" t="s">
        <v>23</v>
      </c>
      <c r="K16" s="24"/>
      <c r="L16" s="34"/>
    </row>
    <row r="17">
      <c r="B17" s="28"/>
      <c r="C17" s="21" t="s">
        <v>52</v>
      </c>
      <c r="D17" s="30">
        <v>4.0</v>
      </c>
      <c r="E17" s="48">
        <v>9.0</v>
      </c>
      <c r="F17" s="32">
        <v>9.0</v>
      </c>
      <c r="G17" s="12">
        <f t="shared" si="3"/>
        <v>324</v>
      </c>
      <c r="H17" s="31">
        <v>360.0</v>
      </c>
      <c r="I17" s="23"/>
      <c r="J17" s="33" t="s">
        <v>23</v>
      </c>
      <c r="K17" s="24"/>
      <c r="L17" s="34"/>
    </row>
    <row r="18">
      <c r="B18" s="28"/>
      <c r="C18" s="29" t="s">
        <v>53</v>
      </c>
      <c r="D18" s="30">
        <v>4.0</v>
      </c>
      <c r="E18" s="31">
        <v>6.0</v>
      </c>
      <c r="F18" s="31">
        <v>10.0</v>
      </c>
      <c r="G18" s="23"/>
      <c r="H18" s="23"/>
      <c r="I18" s="23"/>
      <c r="J18" s="24"/>
      <c r="K18" s="24"/>
      <c r="L18" s="34"/>
    </row>
    <row r="19">
      <c r="B19" s="20"/>
      <c r="C19" s="21"/>
      <c r="D19" s="22"/>
      <c r="E19" s="23"/>
      <c r="F19" s="23"/>
      <c r="G19" s="23"/>
      <c r="H19" s="23"/>
      <c r="I19" s="23"/>
      <c r="J19" s="24"/>
      <c r="K19" s="24"/>
      <c r="L19" s="25"/>
    </row>
    <row r="20">
      <c r="B20" s="35"/>
      <c r="C20" s="36" t="s">
        <v>54</v>
      </c>
      <c r="D20" s="49"/>
      <c r="E20" s="37"/>
      <c r="F20" s="37"/>
      <c r="G20" s="37"/>
      <c r="H20" s="37"/>
      <c r="I20" s="37"/>
      <c r="J20" s="50"/>
      <c r="K20" s="50"/>
      <c r="L20" s="40"/>
    </row>
    <row r="21">
      <c r="B21" s="51"/>
      <c r="C21" s="42"/>
      <c r="D21" s="42"/>
      <c r="E21" s="42"/>
      <c r="F21" s="42"/>
      <c r="G21" s="42"/>
      <c r="H21" s="42"/>
      <c r="I21" s="42"/>
      <c r="J21" s="42"/>
      <c r="K21" s="42"/>
      <c r="L21" s="43"/>
    </row>
    <row r="22">
      <c r="B22" s="52" t="s">
        <v>55</v>
      </c>
      <c r="C22" s="3" t="s">
        <v>3</v>
      </c>
      <c r="D22" s="3" t="s">
        <v>4</v>
      </c>
      <c r="E22" s="3" t="s">
        <v>5</v>
      </c>
      <c r="F22" s="3" t="s">
        <v>6</v>
      </c>
      <c r="G22" s="3" t="s">
        <v>7</v>
      </c>
      <c r="H22" s="3" t="s">
        <v>8</v>
      </c>
      <c r="I22" s="3" t="s">
        <v>9</v>
      </c>
      <c r="J22" s="3" t="s">
        <v>10</v>
      </c>
      <c r="K22" s="3" t="s">
        <v>11</v>
      </c>
      <c r="L22" s="3" t="s">
        <v>12</v>
      </c>
    </row>
    <row r="23">
      <c r="B23" s="28"/>
      <c r="C23" s="29" t="s">
        <v>56</v>
      </c>
      <c r="D23" s="30">
        <v>5.0</v>
      </c>
      <c r="E23" s="11">
        <v>6.0</v>
      </c>
      <c r="F23" s="53">
        <v>0.7</v>
      </c>
      <c r="G23" s="23"/>
      <c r="H23" s="31"/>
      <c r="I23" s="54" t="s">
        <v>1</v>
      </c>
      <c r="J23" s="24" t="s">
        <v>48</v>
      </c>
      <c r="K23" s="24"/>
      <c r="L23" s="34"/>
    </row>
    <row r="24">
      <c r="B24" s="20"/>
      <c r="C24" s="21"/>
      <c r="D24" s="22"/>
      <c r="E24" s="23"/>
      <c r="F24" s="23"/>
      <c r="G24" s="23"/>
      <c r="H24" s="23"/>
      <c r="I24" s="23"/>
      <c r="J24" s="24"/>
      <c r="K24" s="24"/>
      <c r="L24" s="25"/>
    </row>
    <row r="25">
      <c r="B25" s="28"/>
      <c r="C25" s="21" t="s">
        <v>57</v>
      </c>
      <c r="D25" s="22">
        <v>4.0</v>
      </c>
      <c r="E25" s="31">
        <v>10.0</v>
      </c>
      <c r="F25" s="55">
        <v>9.0</v>
      </c>
      <c r="G25" s="23">
        <f>D25*E25*F25</f>
        <v>360</v>
      </c>
      <c r="H25" s="31">
        <v>288.0</v>
      </c>
      <c r="I25" s="23"/>
      <c r="J25" s="33" t="s">
        <v>23</v>
      </c>
      <c r="K25" s="24"/>
      <c r="L25" s="34"/>
    </row>
    <row r="26">
      <c r="B26" s="28"/>
      <c r="C26" s="21" t="s">
        <v>58</v>
      </c>
      <c r="D26" s="22">
        <v>4.0</v>
      </c>
      <c r="E26" s="31">
        <v>13.0</v>
      </c>
      <c r="F26" s="23">
        <v>8.0</v>
      </c>
      <c r="G26" s="23">
        <f t="shared" ref="G26:G27" si="4">D26*E26</f>
        <v>52</v>
      </c>
      <c r="H26" s="31">
        <v>48.0</v>
      </c>
      <c r="I26" s="23"/>
      <c r="J26" s="33" t="s">
        <v>29</v>
      </c>
      <c r="K26" s="24"/>
      <c r="L26" s="34"/>
    </row>
    <row r="27">
      <c r="B27" s="28"/>
      <c r="C27" s="29" t="s">
        <v>59</v>
      </c>
      <c r="D27" s="30">
        <v>4.0</v>
      </c>
      <c r="E27" s="31">
        <v>10.0</v>
      </c>
      <c r="F27" s="31" t="s">
        <v>32</v>
      </c>
      <c r="G27" s="23">
        <f t="shared" si="4"/>
        <v>40</v>
      </c>
      <c r="H27" s="31">
        <v>32.0</v>
      </c>
      <c r="I27" s="23"/>
      <c r="J27" s="33"/>
      <c r="K27" s="24"/>
      <c r="L27" s="34"/>
    </row>
    <row r="28">
      <c r="B28" s="28"/>
      <c r="C28" s="29" t="s">
        <v>60</v>
      </c>
      <c r="D28" s="22">
        <v>4.0</v>
      </c>
      <c r="E28" s="31">
        <v>12.0</v>
      </c>
      <c r="F28" s="32">
        <v>8.0</v>
      </c>
      <c r="G28" s="23">
        <f>D28*E28*F28</f>
        <v>384</v>
      </c>
      <c r="H28" s="31"/>
      <c r="I28" s="23"/>
      <c r="J28" s="24"/>
      <c r="K28" s="24"/>
      <c r="L28" s="34"/>
    </row>
    <row r="29">
      <c r="B29" s="20"/>
      <c r="C29" s="29"/>
      <c r="D29" s="22"/>
      <c r="E29" s="31"/>
      <c r="F29" s="32"/>
      <c r="G29" s="23"/>
      <c r="H29" s="31"/>
      <c r="I29" s="23"/>
      <c r="J29" s="24"/>
      <c r="K29" s="24"/>
      <c r="L29" s="25"/>
    </row>
    <row r="30">
      <c r="B30" s="35"/>
      <c r="C30" s="36" t="s">
        <v>61</v>
      </c>
      <c r="D30" s="49"/>
      <c r="E30" s="37"/>
      <c r="F30" s="37"/>
      <c r="G30" s="37"/>
      <c r="H30" s="37"/>
      <c r="I30" s="37"/>
      <c r="J30" s="50"/>
      <c r="K30" s="50"/>
      <c r="L30" s="40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76" t="s">
        <v>149</v>
      </c>
      <c r="C2" s="76" t="s">
        <v>150</v>
      </c>
      <c r="D2" s="76" t="s">
        <v>151</v>
      </c>
      <c r="E2" s="76" t="s">
        <v>152</v>
      </c>
      <c r="F2" s="76" t="s">
        <v>153</v>
      </c>
      <c r="G2" s="76" t="s">
        <v>154</v>
      </c>
      <c r="H2" s="76" t="s">
        <v>155</v>
      </c>
      <c r="I2" s="76" t="s">
        <v>156</v>
      </c>
      <c r="J2" s="76" t="s">
        <v>157</v>
      </c>
    </row>
    <row r="3" ht="14.25" customHeight="1">
      <c r="B3" s="77" t="s">
        <v>158</v>
      </c>
      <c r="C3" s="78"/>
      <c r="D3" s="78"/>
      <c r="E3" s="78"/>
      <c r="F3" s="78"/>
      <c r="G3" s="78"/>
      <c r="H3" s="78"/>
      <c r="I3" s="78"/>
      <c r="J3" s="79"/>
      <c r="L3" s="75"/>
      <c r="M3" s="76" t="s">
        <v>159</v>
      </c>
    </row>
    <row r="4" ht="14.25" customHeight="1">
      <c r="B4" s="75" t="s">
        <v>160</v>
      </c>
      <c r="C4" s="80"/>
      <c r="D4" s="80"/>
      <c r="E4" s="80"/>
      <c r="F4" s="80"/>
      <c r="G4" s="80" t="s">
        <v>161</v>
      </c>
      <c r="H4" s="80"/>
      <c r="I4" s="80"/>
      <c r="J4" s="80"/>
      <c r="L4" s="75">
        <v>0.0</v>
      </c>
      <c r="M4" s="76" t="s">
        <v>162</v>
      </c>
    </row>
    <row r="5" ht="14.25" customHeight="1">
      <c r="B5" s="75" t="s">
        <v>163</v>
      </c>
      <c r="C5" s="80"/>
      <c r="D5" s="80"/>
      <c r="E5" s="80"/>
      <c r="F5" s="80"/>
      <c r="G5" s="80" t="s">
        <v>161</v>
      </c>
      <c r="H5" s="80"/>
      <c r="I5" s="80"/>
      <c r="J5" s="80"/>
      <c r="L5" s="75">
        <v>1.0</v>
      </c>
      <c r="M5" s="76" t="s">
        <v>164</v>
      </c>
    </row>
    <row r="6" ht="14.25" customHeight="1">
      <c r="B6" s="75" t="s">
        <v>165</v>
      </c>
      <c r="C6" s="80"/>
      <c r="D6" s="80"/>
      <c r="E6" s="80"/>
      <c r="F6" s="80"/>
      <c r="G6" s="80" t="s">
        <v>166</v>
      </c>
      <c r="H6" s="80"/>
      <c r="I6" s="80"/>
      <c r="J6" s="80"/>
      <c r="L6" s="75">
        <v>2.0</v>
      </c>
      <c r="M6" s="76" t="s">
        <v>167</v>
      </c>
    </row>
    <row r="7" ht="14.25" customHeight="1">
      <c r="B7" s="75" t="s">
        <v>168</v>
      </c>
      <c r="C7" s="80"/>
      <c r="D7" s="80"/>
      <c r="E7" s="80"/>
      <c r="F7" s="80"/>
      <c r="G7" s="80" t="s">
        <v>166</v>
      </c>
      <c r="H7" s="80"/>
      <c r="I7" s="80"/>
      <c r="J7" s="80"/>
      <c r="L7" s="75">
        <v>3.0</v>
      </c>
      <c r="M7" s="76" t="s">
        <v>169</v>
      </c>
    </row>
    <row r="8" ht="14.25" customHeight="1">
      <c r="B8" s="75" t="s">
        <v>170</v>
      </c>
      <c r="C8" s="80"/>
      <c r="D8" s="80"/>
      <c r="E8" s="80"/>
      <c r="F8" s="80"/>
      <c r="G8" s="80" t="s">
        <v>171</v>
      </c>
      <c r="H8" s="80"/>
      <c r="I8" s="80"/>
      <c r="J8" s="80"/>
      <c r="L8" s="75">
        <v>4.0</v>
      </c>
      <c r="M8" s="76" t="s">
        <v>172</v>
      </c>
    </row>
    <row r="9" ht="14.25" customHeight="1">
      <c r="B9" s="75" t="s">
        <v>173</v>
      </c>
      <c r="C9" s="80"/>
      <c r="D9" s="80"/>
      <c r="E9" s="80"/>
      <c r="F9" s="80"/>
      <c r="G9" s="80" t="s">
        <v>171</v>
      </c>
      <c r="H9" s="80"/>
      <c r="I9" s="80"/>
      <c r="J9" s="80"/>
      <c r="L9" s="75">
        <v>5.0</v>
      </c>
      <c r="M9" s="76" t="s">
        <v>174</v>
      </c>
    </row>
    <row r="10" ht="14.25" customHeight="1">
      <c r="B10" s="75" t="s">
        <v>175</v>
      </c>
      <c r="C10" s="80"/>
      <c r="D10" s="80"/>
      <c r="E10" s="80"/>
      <c r="F10" s="80"/>
      <c r="G10" s="80" t="s">
        <v>166</v>
      </c>
      <c r="H10" s="80"/>
      <c r="I10" s="80"/>
      <c r="J10" s="80"/>
    </row>
    <row r="11" ht="14.25" customHeight="1">
      <c r="B11" s="75" t="s">
        <v>176</v>
      </c>
      <c r="C11" s="80"/>
      <c r="D11" s="80"/>
      <c r="E11" s="80"/>
      <c r="F11" s="80"/>
      <c r="G11" s="80" t="s">
        <v>166</v>
      </c>
      <c r="H11" s="80"/>
      <c r="I11" s="80"/>
      <c r="J11" s="80"/>
    </row>
    <row r="12" ht="14.25" customHeight="1">
      <c r="B12" s="77" t="s">
        <v>177</v>
      </c>
      <c r="C12" s="78"/>
      <c r="D12" s="78"/>
      <c r="E12" s="78"/>
      <c r="F12" s="78"/>
      <c r="G12" s="78"/>
      <c r="H12" s="78"/>
      <c r="I12" s="78"/>
      <c r="J12" s="79"/>
    </row>
    <row r="13" ht="14.25" customHeight="1">
      <c r="B13" s="75" t="s">
        <v>178</v>
      </c>
      <c r="C13" s="80"/>
      <c r="D13" s="80"/>
      <c r="E13" s="80"/>
      <c r="F13" s="80"/>
      <c r="G13" s="80" t="s">
        <v>27</v>
      </c>
      <c r="H13" s="80"/>
      <c r="I13" s="80"/>
      <c r="J13" s="80"/>
    </row>
    <row r="14" ht="14.25" customHeight="1">
      <c r="B14" s="75" t="s">
        <v>163</v>
      </c>
      <c r="C14" s="80"/>
      <c r="D14" s="80"/>
      <c r="E14" s="80"/>
      <c r="F14" s="80"/>
      <c r="G14" s="80" t="s">
        <v>27</v>
      </c>
      <c r="H14" s="80"/>
      <c r="I14" s="80"/>
      <c r="J14" s="80"/>
    </row>
    <row r="15" ht="14.25" customHeight="1">
      <c r="B15" s="75" t="s">
        <v>179</v>
      </c>
      <c r="C15" s="80"/>
      <c r="D15" s="80"/>
      <c r="E15" s="80"/>
      <c r="F15" s="80"/>
      <c r="G15" s="80" t="s">
        <v>180</v>
      </c>
      <c r="H15" s="80"/>
      <c r="I15" s="80"/>
      <c r="J15" s="80"/>
    </row>
    <row r="16" ht="14.25" customHeight="1">
      <c r="B16" s="75" t="s">
        <v>181</v>
      </c>
      <c r="C16" s="80"/>
      <c r="D16" s="80"/>
      <c r="E16" s="80"/>
      <c r="F16" s="80"/>
      <c r="G16" s="80" t="s">
        <v>180</v>
      </c>
      <c r="H16" s="80"/>
      <c r="I16" s="80"/>
      <c r="J16" s="80"/>
    </row>
    <row r="17" ht="14.25" customHeight="1">
      <c r="B17" s="77" t="s">
        <v>182</v>
      </c>
      <c r="C17" s="78"/>
      <c r="D17" s="78"/>
      <c r="E17" s="78"/>
      <c r="F17" s="78"/>
      <c r="G17" s="78"/>
      <c r="H17" s="78"/>
      <c r="I17" s="78"/>
      <c r="J17" s="79"/>
    </row>
    <row r="18" ht="14.25" customHeight="1">
      <c r="B18" s="75" t="s">
        <v>183</v>
      </c>
      <c r="C18" s="80"/>
      <c r="D18" s="80"/>
      <c r="E18" s="80"/>
      <c r="F18" s="80"/>
      <c r="G18" s="80" t="s">
        <v>184</v>
      </c>
      <c r="H18" s="80"/>
      <c r="I18" s="80"/>
      <c r="J18" s="80"/>
    </row>
    <row r="19" ht="14.25" customHeight="1">
      <c r="B19" s="75" t="s">
        <v>185</v>
      </c>
      <c r="C19" s="80"/>
      <c r="D19" s="80"/>
      <c r="E19" s="80"/>
      <c r="F19" s="80"/>
      <c r="G19" s="80" t="s">
        <v>184</v>
      </c>
      <c r="H19" s="80"/>
      <c r="I19" s="80"/>
      <c r="J19" s="80"/>
    </row>
    <row r="20" ht="14.25" customHeight="1">
      <c r="B20" s="75" t="s">
        <v>186</v>
      </c>
      <c r="C20" s="80"/>
      <c r="D20" s="80"/>
      <c r="E20" s="80"/>
      <c r="F20" s="80"/>
      <c r="G20" s="80" t="s">
        <v>187</v>
      </c>
      <c r="H20" s="80"/>
      <c r="I20" s="80"/>
      <c r="J20" s="80"/>
    </row>
    <row r="21" ht="14.25" customHeight="1">
      <c r="B21" s="75" t="s">
        <v>188</v>
      </c>
      <c r="C21" s="80"/>
      <c r="D21" s="80"/>
      <c r="E21" s="80"/>
      <c r="F21" s="80"/>
      <c r="G21" s="80" t="s">
        <v>187</v>
      </c>
      <c r="H21" s="80"/>
      <c r="I21" s="80"/>
      <c r="J21" s="80"/>
    </row>
    <row r="22" ht="14.25" customHeight="1">
      <c r="B22" s="75" t="s">
        <v>189</v>
      </c>
      <c r="C22" s="80"/>
      <c r="D22" s="80"/>
      <c r="E22" s="80"/>
      <c r="F22" s="80"/>
      <c r="G22" s="80" t="s">
        <v>190</v>
      </c>
      <c r="H22" s="80"/>
      <c r="I22" s="80"/>
      <c r="J22" s="80"/>
    </row>
    <row r="23" ht="14.25" customHeight="1">
      <c r="B23" s="75" t="s">
        <v>191</v>
      </c>
      <c r="C23" s="80"/>
      <c r="D23" s="80"/>
      <c r="E23" s="80"/>
      <c r="F23" s="80"/>
      <c r="G23" s="80" t="s">
        <v>184</v>
      </c>
      <c r="H23" s="80"/>
      <c r="I23" s="80"/>
      <c r="J23" s="80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76" t="s">
        <v>149</v>
      </c>
      <c r="C2" s="76" t="s">
        <v>150</v>
      </c>
      <c r="D2" s="76" t="s">
        <v>151</v>
      </c>
      <c r="E2" s="76" t="s">
        <v>152</v>
      </c>
      <c r="F2" s="76" t="s">
        <v>153</v>
      </c>
      <c r="G2" s="76" t="s">
        <v>154</v>
      </c>
      <c r="H2" s="76" t="s">
        <v>192</v>
      </c>
      <c r="I2" s="76" t="s">
        <v>156</v>
      </c>
      <c r="J2" s="76" t="s">
        <v>157</v>
      </c>
    </row>
    <row r="3" ht="14.25" customHeight="1">
      <c r="B3" s="75" t="s">
        <v>193</v>
      </c>
      <c r="C3" s="80"/>
      <c r="D3" s="80"/>
      <c r="E3" s="80"/>
      <c r="F3" s="80"/>
      <c r="G3" s="80"/>
      <c r="H3" s="80"/>
      <c r="I3" s="80"/>
      <c r="J3" s="80"/>
      <c r="L3" s="75"/>
      <c r="M3" s="76" t="s">
        <v>159</v>
      </c>
    </row>
    <row r="4" ht="14.25" customHeight="1">
      <c r="B4" s="75" t="s">
        <v>194</v>
      </c>
      <c r="C4" s="80"/>
      <c r="D4" s="80"/>
      <c r="E4" s="80"/>
      <c r="F4" s="80"/>
      <c r="G4" s="80"/>
      <c r="H4" s="80"/>
      <c r="I4" s="80"/>
      <c r="J4" s="80"/>
      <c r="L4" s="75">
        <v>0.0</v>
      </c>
      <c r="M4" s="76" t="s">
        <v>162</v>
      </c>
    </row>
    <row r="5" ht="14.25" customHeight="1">
      <c r="B5" s="75" t="s">
        <v>195</v>
      </c>
      <c r="C5" s="80"/>
      <c r="D5" s="80"/>
      <c r="E5" s="80"/>
      <c r="F5" s="80"/>
      <c r="G5" s="80"/>
      <c r="H5" s="80"/>
      <c r="I5" s="80"/>
      <c r="J5" s="80"/>
      <c r="L5" s="75">
        <v>1.0</v>
      </c>
      <c r="M5" s="76" t="s">
        <v>164</v>
      </c>
    </row>
    <row r="6" ht="14.25" customHeight="1">
      <c r="B6" s="75" t="s">
        <v>196</v>
      </c>
      <c r="C6" s="80"/>
      <c r="D6" s="80"/>
      <c r="E6" s="80"/>
      <c r="F6" s="80"/>
      <c r="G6" s="80"/>
      <c r="H6" s="80"/>
      <c r="I6" s="80"/>
      <c r="J6" s="80"/>
      <c r="L6" s="75">
        <v>2.0</v>
      </c>
      <c r="M6" s="76" t="s">
        <v>167</v>
      </c>
    </row>
    <row r="7" ht="14.25" customHeight="1">
      <c r="B7" s="75" t="s">
        <v>197</v>
      </c>
      <c r="C7" s="80"/>
      <c r="D7" s="80"/>
      <c r="E7" s="80"/>
      <c r="F7" s="80"/>
      <c r="G7" s="80"/>
      <c r="H7" s="80"/>
      <c r="I7" s="80"/>
      <c r="J7" s="80"/>
      <c r="L7" s="75">
        <v>3.0</v>
      </c>
      <c r="M7" s="76" t="s">
        <v>169</v>
      </c>
    </row>
    <row r="8" ht="14.25" customHeight="1">
      <c r="B8" s="75" t="s">
        <v>198</v>
      </c>
      <c r="C8" s="80"/>
      <c r="D8" s="80"/>
      <c r="E8" s="80"/>
      <c r="F8" s="80"/>
      <c r="G8" s="80"/>
      <c r="H8" s="80"/>
      <c r="I8" s="80"/>
      <c r="J8" s="80"/>
      <c r="L8" s="75">
        <v>4.0</v>
      </c>
      <c r="M8" s="76" t="s">
        <v>172</v>
      </c>
    </row>
    <row r="9" ht="14.25" customHeight="1">
      <c r="B9" s="75" t="s">
        <v>199</v>
      </c>
      <c r="C9" s="80"/>
      <c r="D9" s="80"/>
      <c r="E9" s="80"/>
      <c r="F9" s="80"/>
      <c r="G9" s="80"/>
      <c r="H9" s="80"/>
      <c r="I9" s="80"/>
      <c r="J9" s="80"/>
      <c r="L9" s="75">
        <v>5.0</v>
      </c>
      <c r="M9" s="76" t="s">
        <v>174</v>
      </c>
    </row>
    <row r="10" ht="14.25" customHeight="1">
      <c r="B10" s="75" t="s">
        <v>200</v>
      </c>
      <c r="C10" s="80"/>
      <c r="D10" s="80"/>
      <c r="E10" s="80"/>
      <c r="F10" s="80"/>
      <c r="G10" s="80"/>
      <c r="H10" s="80"/>
      <c r="I10" s="80"/>
      <c r="J10" s="80"/>
    </row>
    <row r="11" ht="14.25" customHeight="1">
      <c r="B11" s="75" t="s">
        <v>201</v>
      </c>
      <c r="C11" s="80"/>
      <c r="D11" s="80"/>
      <c r="E11" s="80"/>
      <c r="F11" s="80"/>
      <c r="G11" s="80"/>
      <c r="H11" s="80"/>
      <c r="I11" s="80"/>
      <c r="J11" s="80"/>
    </row>
    <row r="12" ht="14.25" customHeight="1">
      <c r="B12" s="75" t="s">
        <v>202</v>
      </c>
      <c r="C12" s="80"/>
      <c r="D12" s="80"/>
      <c r="E12" s="80"/>
      <c r="F12" s="80"/>
      <c r="G12" s="80"/>
      <c r="H12" s="80"/>
      <c r="I12" s="80"/>
      <c r="J12" s="80"/>
    </row>
    <row r="13" ht="14.25" customHeight="1">
      <c r="B13" s="75"/>
      <c r="C13" s="80"/>
      <c r="D13" s="80"/>
      <c r="E13" s="80"/>
      <c r="F13" s="80"/>
      <c r="G13" s="80"/>
      <c r="H13" s="80"/>
      <c r="I13" s="80"/>
      <c r="J13" s="80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76" t="s">
        <v>149</v>
      </c>
      <c r="C2" s="76" t="s">
        <v>150</v>
      </c>
      <c r="D2" s="76" t="s">
        <v>151</v>
      </c>
      <c r="E2" s="76" t="s">
        <v>152</v>
      </c>
      <c r="F2" s="76" t="s">
        <v>153</v>
      </c>
      <c r="G2" s="76" t="s">
        <v>154</v>
      </c>
      <c r="H2" s="76" t="s">
        <v>192</v>
      </c>
      <c r="I2" s="76" t="s">
        <v>156</v>
      </c>
      <c r="J2" s="76" t="s">
        <v>157</v>
      </c>
    </row>
    <row r="3" ht="14.25" customHeight="1">
      <c r="B3" s="77" t="s">
        <v>44</v>
      </c>
      <c r="C3" s="78"/>
      <c r="D3" s="78"/>
      <c r="E3" s="78"/>
      <c r="F3" s="78"/>
      <c r="G3" s="78"/>
      <c r="H3" s="78"/>
      <c r="I3" s="78"/>
      <c r="J3" s="79"/>
    </row>
    <row r="4" ht="14.25" customHeight="1">
      <c r="B4" s="75" t="s">
        <v>203</v>
      </c>
      <c r="C4" s="80"/>
      <c r="D4" s="80"/>
      <c r="E4" s="80"/>
      <c r="F4" s="80"/>
      <c r="G4" s="80" t="s">
        <v>204</v>
      </c>
      <c r="H4" s="80"/>
      <c r="I4" s="80"/>
      <c r="J4" s="80"/>
      <c r="L4" s="75"/>
      <c r="M4" s="76" t="s">
        <v>159</v>
      </c>
    </row>
    <row r="5" ht="14.25" customHeight="1">
      <c r="B5" s="75" t="s">
        <v>205</v>
      </c>
      <c r="C5" s="80"/>
      <c r="D5" s="80"/>
      <c r="E5" s="80"/>
      <c r="F5" s="80"/>
      <c r="G5" s="80" t="s">
        <v>204</v>
      </c>
      <c r="H5" s="80"/>
      <c r="I5" s="80"/>
      <c r="J5" s="80"/>
      <c r="L5" s="75">
        <v>0.0</v>
      </c>
      <c r="M5" s="76" t="s">
        <v>162</v>
      </c>
    </row>
    <row r="6" ht="14.25" customHeight="1">
      <c r="B6" s="75" t="s">
        <v>206</v>
      </c>
      <c r="C6" s="80"/>
      <c r="D6" s="80"/>
      <c r="E6" s="80"/>
      <c r="F6" s="80"/>
      <c r="G6" s="80" t="s">
        <v>204</v>
      </c>
      <c r="H6" s="80"/>
      <c r="I6" s="80"/>
      <c r="J6" s="80"/>
      <c r="L6" s="75">
        <v>1.0</v>
      </c>
      <c r="M6" s="76" t="s">
        <v>164</v>
      </c>
    </row>
    <row r="7" ht="14.25" customHeight="1">
      <c r="B7" s="75" t="s">
        <v>207</v>
      </c>
      <c r="C7" s="80"/>
      <c r="D7" s="80"/>
      <c r="E7" s="80"/>
      <c r="F7" s="80"/>
      <c r="G7" s="80" t="s">
        <v>204</v>
      </c>
      <c r="H7" s="80"/>
      <c r="I7" s="80"/>
      <c r="J7" s="80"/>
      <c r="L7" s="75">
        <v>2.0</v>
      </c>
      <c r="M7" s="76" t="s">
        <v>167</v>
      </c>
    </row>
    <row r="8" ht="14.25" customHeight="1">
      <c r="B8" s="75" t="s">
        <v>208</v>
      </c>
      <c r="C8" s="80"/>
      <c r="D8" s="80"/>
      <c r="E8" s="80"/>
      <c r="F8" s="80"/>
      <c r="G8" s="80" t="s">
        <v>209</v>
      </c>
      <c r="H8" s="80"/>
      <c r="I8" s="80"/>
      <c r="J8" s="80"/>
      <c r="L8" s="75">
        <v>3.0</v>
      </c>
      <c r="M8" s="76" t="s">
        <v>169</v>
      </c>
    </row>
    <row r="9" ht="14.25" customHeight="1">
      <c r="B9" s="75" t="s">
        <v>210</v>
      </c>
      <c r="C9" s="80"/>
      <c r="D9" s="80"/>
      <c r="E9" s="80"/>
      <c r="F9" s="80"/>
      <c r="G9" s="80" t="s">
        <v>209</v>
      </c>
      <c r="H9" s="80"/>
      <c r="I9" s="80"/>
      <c r="J9" s="80"/>
      <c r="L9" s="75">
        <v>4.0</v>
      </c>
      <c r="M9" s="76" t="s">
        <v>172</v>
      </c>
    </row>
    <row r="10" ht="14.25" customHeight="1">
      <c r="B10" s="75" t="s">
        <v>211</v>
      </c>
      <c r="C10" s="80"/>
      <c r="D10" s="80"/>
      <c r="E10" s="80"/>
      <c r="F10" s="80"/>
      <c r="G10" s="80" t="s">
        <v>209</v>
      </c>
      <c r="H10" s="80"/>
      <c r="I10" s="80"/>
      <c r="J10" s="80"/>
      <c r="L10" s="75">
        <v>5.0</v>
      </c>
      <c r="M10" s="76" t="s">
        <v>174</v>
      </c>
    </row>
    <row r="11" ht="14.25" customHeight="1">
      <c r="B11" s="75" t="s">
        <v>212</v>
      </c>
      <c r="C11" s="80"/>
      <c r="D11" s="80"/>
      <c r="E11" s="80"/>
      <c r="F11" s="80"/>
      <c r="G11" s="80" t="s">
        <v>209</v>
      </c>
      <c r="H11" s="80"/>
      <c r="I11" s="80"/>
      <c r="J11" s="80"/>
    </row>
    <row r="12" ht="14.25" customHeight="1">
      <c r="B12" s="75" t="s">
        <v>213</v>
      </c>
      <c r="C12" s="80"/>
      <c r="D12" s="80"/>
      <c r="E12" s="80"/>
      <c r="F12" s="80"/>
      <c r="G12" s="80" t="s">
        <v>214</v>
      </c>
      <c r="H12" s="80"/>
      <c r="I12" s="80"/>
      <c r="J12" s="80"/>
    </row>
    <row r="13" ht="14.25" customHeight="1">
      <c r="B13" s="75" t="s">
        <v>215</v>
      </c>
      <c r="C13" s="80"/>
      <c r="D13" s="80"/>
      <c r="E13" s="80"/>
      <c r="F13" s="80"/>
      <c r="G13" s="80" t="s">
        <v>214</v>
      </c>
      <c r="H13" s="80"/>
      <c r="I13" s="80"/>
      <c r="J13" s="80"/>
    </row>
    <row r="14" ht="14.25" customHeight="1">
      <c r="B14" s="75" t="s">
        <v>216</v>
      </c>
      <c r="C14" s="80"/>
      <c r="D14" s="80"/>
      <c r="E14" s="80"/>
      <c r="F14" s="80"/>
      <c r="G14" s="80" t="s">
        <v>217</v>
      </c>
      <c r="H14" s="80"/>
      <c r="I14" s="80"/>
      <c r="J14" s="80"/>
    </row>
    <row r="15" ht="14.25" customHeight="1">
      <c r="B15" s="75" t="s">
        <v>218</v>
      </c>
      <c r="C15" s="80"/>
      <c r="D15" s="80"/>
      <c r="E15" s="80"/>
      <c r="F15" s="80"/>
      <c r="G15" s="80" t="s">
        <v>217</v>
      </c>
      <c r="H15" s="80"/>
      <c r="I15" s="80"/>
      <c r="J15" s="80"/>
    </row>
    <row r="16" ht="14.25" customHeight="1">
      <c r="B16" s="77" t="s">
        <v>219</v>
      </c>
      <c r="C16" s="78"/>
      <c r="D16" s="78"/>
      <c r="E16" s="78"/>
      <c r="F16" s="78"/>
      <c r="G16" s="78"/>
      <c r="H16" s="78"/>
      <c r="I16" s="78"/>
      <c r="J16" s="79"/>
    </row>
    <row r="17" ht="14.25" customHeight="1">
      <c r="B17" s="75" t="s">
        <v>220</v>
      </c>
      <c r="C17" s="80"/>
      <c r="D17" s="80"/>
      <c r="E17" s="80"/>
      <c r="F17" s="80"/>
      <c r="G17" s="80" t="s">
        <v>221</v>
      </c>
      <c r="H17" s="80"/>
      <c r="I17" s="80"/>
      <c r="J17" s="80"/>
    </row>
    <row r="18" ht="14.25" customHeight="1">
      <c r="B18" s="75" t="s">
        <v>222</v>
      </c>
      <c r="C18" s="80"/>
      <c r="D18" s="80"/>
      <c r="E18" s="80"/>
      <c r="F18" s="80"/>
      <c r="G18" s="80" t="s">
        <v>221</v>
      </c>
      <c r="H18" s="80"/>
      <c r="I18" s="80"/>
      <c r="J18" s="80"/>
    </row>
    <row r="19" ht="14.25" customHeight="1">
      <c r="B19" s="75" t="s">
        <v>179</v>
      </c>
      <c r="C19" s="80"/>
      <c r="D19" s="80"/>
      <c r="E19" s="80"/>
      <c r="F19" s="80"/>
      <c r="G19" s="80" t="s">
        <v>36</v>
      </c>
      <c r="H19" s="80"/>
      <c r="I19" s="80"/>
      <c r="J19" s="80"/>
    </row>
    <row r="20" ht="14.25" customHeight="1">
      <c r="B20" s="75" t="s">
        <v>179</v>
      </c>
      <c r="C20" s="80"/>
      <c r="D20" s="80"/>
      <c r="E20" s="80"/>
      <c r="F20" s="80"/>
      <c r="G20" s="80" t="s">
        <v>36</v>
      </c>
      <c r="H20" s="80"/>
      <c r="I20" s="80"/>
      <c r="J20" s="80"/>
    </row>
    <row r="21" ht="14.25" customHeight="1">
      <c r="B21" s="77" t="s">
        <v>223</v>
      </c>
      <c r="C21" s="78"/>
      <c r="D21" s="78"/>
      <c r="E21" s="78"/>
      <c r="F21" s="78"/>
      <c r="G21" s="78"/>
      <c r="H21" s="78"/>
      <c r="I21" s="78"/>
      <c r="J21" s="79"/>
    </row>
    <row r="22" ht="14.25" customHeight="1">
      <c r="B22" s="75"/>
      <c r="C22" s="80"/>
      <c r="D22" s="80"/>
      <c r="E22" s="80"/>
      <c r="F22" s="80"/>
      <c r="G22" s="80"/>
      <c r="H22" s="80"/>
      <c r="I22" s="80"/>
      <c r="J22" s="80"/>
    </row>
    <row r="23" ht="14.25" customHeight="1">
      <c r="B23" s="75"/>
      <c r="C23" s="80"/>
      <c r="D23" s="80"/>
      <c r="E23" s="80"/>
      <c r="F23" s="80"/>
      <c r="G23" s="80"/>
      <c r="H23" s="80"/>
      <c r="I23" s="80"/>
      <c r="J23" s="80"/>
    </row>
    <row r="24" ht="14.25" customHeight="1">
      <c r="B24" s="75"/>
      <c r="C24" s="80"/>
      <c r="D24" s="80"/>
      <c r="E24" s="80"/>
      <c r="F24" s="80"/>
      <c r="G24" s="80"/>
      <c r="H24" s="80"/>
      <c r="I24" s="80"/>
      <c r="J24" s="80"/>
    </row>
    <row r="25" ht="14.25" customHeight="1">
      <c r="B25" s="75"/>
      <c r="C25" s="80"/>
      <c r="D25" s="80"/>
      <c r="E25" s="80"/>
      <c r="F25" s="80"/>
      <c r="G25" s="80"/>
      <c r="H25" s="80"/>
      <c r="I25" s="80"/>
      <c r="J25" s="80"/>
    </row>
    <row r="26" ht="14.25" customHeight="1">
      <c r="B26" s="75"/>
      <c r="C26" s="80"/>
      <c r="D26" s="80"/>
      <c r="E26" s="80"/>
      <c r="F26" s="80"/>
      <c r="G26" s="80"/>
      <c r="H26" s="80"/>
      <c r="I26" s="80"/>
      <c r="J26" s="80"/>
    </row>
    <row r="27" ht="14.25" customHeight="1">
      <c r="B27" s="75"/>
      <c r="C27" s="80"/>
      <c r="D27" s="80"/>
      <c r="E27" s="80"/>
      <c r="F27" s="80"/>
      <c r="G27" s="80"/>
      <c r="H27" s="80"/>
      <c r="I27" s="80"/>
      <c r="J27" s="80"/>
    </row>
    <row r="28" ht="14.25" customHeight="1">
      <c r="B28" s="75"/>
      <c r="C28" s="80"/>
      <c r="D28" s="80"/>
      <c r="E28" s="80"/>
      <c r="F28" s="80"/>
      <c r="G28" s="80"/>
      <c r="H28" s="80"/>
      <c r="I28" s="80"/>
      <c r="J28" s="80"/>
    </row>
    <row r="29" ht="14.25" customHeight="1">
      <c r="B29" s="75"/>
      <c r="C29" s="80"/>
      <c r="D29" s="80"/>
      <c r="E29" s="80"/>
      <c r="F29" s="80"/>
      <c r="G29" s="80"/>
      <c r="H29" s="80"/>
      <c r="I29" s="80"/>
      <c r="J29" s="80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57"/>
    <col customWidth="1" min="3" max="3" width="35.29"/>
    <col customWidth="1" min="4" max="4" width="6.71"/>
    <col customWidth="1" min="5" max="5" width="13.43"/>
    <col customWidth="1" min="6" max="6" width="10.71"/>
    <col customWidth="1" min="7" max="7" width="9.71"/>
    <col customWidth="1" min="8" max="8" width="10.0"/>
    <col customWidth="1" min="9" max="9" width="4.29"/>
    <col customWidth="1" min="10" max="10" width="10.29"/>
    <col customWidth="1" min="11" max="11" width="8.86"/>
    <col customWidth="1" min="12" max="12" width="14.29"/>
    <col customWidth="1" min="13" max="13" width="10.71"/>
    <col customWidth="1" min="14" max="14" width="11.71"/>
    <col customWidth="1" min="15" max="16" width="5.57"/>
    <col customWidth="1" min="17" max="17" width="6.14"/>
    <col customWidth="1" min="18" max="18" width="5.57"/>
    <col customWidth="1" min="19" max="19" width="18.43"/>
    <col customWidth="1" min="20" max="26" width="10.71"/>
  </cols>
  <sheetData>
    <row r="1" ht="14.25" customHeight="1"/>
    <row r="2" ht="14.25" customHeight="1"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14.25" customHeight="1">
      <c r="B3" s="69" t="s">
        <v>18</v>
      </c>
      <c r="C3" s="70" t="s">
        <v>114</v>
      </c>
      <c r="D3" s="59">
        <v>3.0</v>
      </c>
      <c r="E3" s="12">
        <v>8.0</v>
      </c>
      <c r="F3" s="81">
        <v>4.5</v>
      </c>
      <c r="G3" s="12">
        <f>D3*E3*F3</f>
        <v>108</v>
      </c>
      <c r="H3" s="12"/>
      <c r="I3" s="12"/>
      <c r="J3" s="14"/>
      <c r="K3" s="14"/>
      <c r="L3" s="45"/>
    </row>
    <row r="4" ht="14.25" customHeight="1">
      <c r="B4" s="20"/>
      <c r="C4" s="21"/>
      <c r="D4" s="22"/>
      <c r="E4" s="23"/>
      <c r="F4" s="23"/>
      <c r="G4" s="12"/>
      <c r="H4" s="23"/>
      <c r="I4" s="23"/>
      <c r="J4" s="24"/>
      <c r="K4" s="24"/>
      <c r="L4" s="25"/>
    </row>
    <row r="5" ht="14.25" customHeight="1">
      <c r="B5" s="20" t="s">
        <v>18</v>
      </c>
      <c r="C5" s="21" t="s">
        <v>52</v>
      </c>
      <c r="D5" s="22">
        <v>3.0</v>
      </c>
      <c r="E5" s="23">
        <v>8.0</v>
      </c>
      <c r="F5" s="23">
        <v>5.0</v>
      </c>
      <c r="G5" s="12">
        <f>D5*E5*F5</f>
        <v>120</v>
      </c>
      <c r="H5" s="23"/>
      <c r="I5" s="23"/>
      <c r="J5" s="24"/>
      <c r="K5" s="24"/>
      <c r="L5" s="25"/>
    </row>
    <row r="6" ht="14.25" customHeight="1">
      <c r="B6" s="20" t="s">
        <v>18</v>
      </c>
      <c r="C6" s="21" t="s">
        <v>28</v>
      </c>
      <c r="D6" s="22">
        <v>3.0</v>
      </c>
      <c r="E6" s="23">
        <v>6.0</v>
      </c>
      <c r="F6" s="74">
        <v>0.5</v>
      </c>
      <c r="G6" s="23"/>
      <c r="H6" s="23"/>
      <c r="I6" s="23"/>
      <c r="J6" s="24"/>
      <c r="K6" s="24"/>
      <c r="L6" s="25"/>
    </row>
    <row r="7" ht="14.25" customHeight="1">
      <c r="B7" s="20" t="s">
        <v>18</v>
      </c>
      <c r="C7" s="21" t="s">
        <v>224</v>
      </c>
      <c r="D7" s="22">
        <v>4.0</v>
      </c>
      <c r="E7" s="23">
        <v>6.0</v>
      </c>
      <c r="F7" s="23" t="s">
        <v>32</v>
      </c>
      <c r="G7" s="23"/>
      <c r="H7" s="23"/>
      <c r="I7" s="23"/>
      <c r="J7" s="24"/>
      <c r="K7" s="24"/>
      <c r="L7" s="25" t="s">
        <v>78</v>
      </c>
    </row>
    <row r="8" ht="14.25" customHeight="1">
      <c r="B8" s="20"/>
      <c r="C8" s="21" t="s">
        <v>58</v>
      </c>
      <c r="D8" s="22">
        <v>4.0</v>
      </c>
      <c r="E8" s="23"/>
      <c r="F8" s="23"/>
      <c r="G8" s="23"/>
      <c r="H8" s="23"/>
      <c r="I8" s="23"/>
      <c r="J8" s="24"/>
      <c r="K8" s="24"/>
      <c r="L8" s="25"/>
    </row>
    <row r="9" ht="14.25" customHeight="1">
      <c r="B9" s="20"/>
      <c r="C9" s="21"/>
      <c r="D9" s="22"/>
      <c r="E9" s="23"/>
      <c r="F9" s="23"/>
      <c r="G9" s="23"/>
      <c r="H9" s="23"/>
      <c r="I9" s="23"/>
      <c r="J9" s="24"/>
      <c r="K9" s="24"/>
      <c r="L9" s="25"/>
    </row>
    <row r="10" ht="14.25" customHeight="1">
      <c r="B10" s="71" t="s">
        <v>18</v>
      </c>
      <c r="C10" s="56" t="s">
        <v>54</v>
      </c>
      <c r="D10" s="49"/>
      <c r="E10" s="37"/>
      <c r="F10" s="37"/>
      <c r="G10" s="37"/>
      <c r="H10" s="37"/>
      <c r="I10" s="37"/>
      <c r="J10" s="50"/>
      <c r="K10" s="50"/>
      <c r="L10" s="40"/>
    </row>
    <row r="11" ht="14.25" customHeight="1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ht="14.25" customHeight="1">
      <c r="B12" s="3" t="s">
        <v>14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12</v>
      </c>
    </row>
    <row r="13" ht="14.25" customHeight="1">
      <c r="B13" s="69" t="s">
        <v>18</v>
      </c>
      <c r="C13" s="70" t="s">
        <v>91</v>
      </c>
      <c r="D13" s="59">
        <v>4.0</v>
      </c>
      <c r="E13" s="12">
        <v>6.0</v>
      </c>
      <c r="F13" s="12" t="s">
        <v>225</v>
      </c>
      <c r="G13" s="12"/>
      <c r="H13" s="12"/>
      <c r="I13" s="12"/>
      <c r="J13" s="14"/>
      <c r="K13" s="14"/>
      <c r="L13" s="45"/>
      <c r="M13" s="3" t="s">
        <v>1</v>
      </c>
      <c r="N13" s="5" t="s">
        <v>13</v>
      </c>
      <c r="O13" s="6" t="s">
        <v>2</v>
      </c>
      <c r="P13" s="6" t="s">
        <v>14</v>
      </c>
      <c r="Q13" s="6" t="s">
        <v>15</v>
      </c>
      <c r="R13" s="6" t="s">
        <v>16</v>
      </c>
      <c r="S13" s="6" t="s">
        <v>17</v>
      </c>
    </row>
    <row r="14" ht="14.25" customHeight="1">
      <c r="B14" s="20"/>
      <c r="C14" s="21"/>
      <c r="D14" s="22"/>
      <c r="E14" s="23"/>
      <c r="F14" s="23"/>
      <c r="G14" s="24"/>
      <c r="H14" s="24"/>
      <c r="I14" s="24"/>
      <c r="J14" s="24"/>
      <c r="K14" s="24"/>
      <c r="L14" s="25"/>
      <c r="N14" s="16" t="s">
        <v>24</v>
      </c>
      <c r="O14" s="18">
        <v>6.0</v>
      </c>
      <c r="P14" s="18">
        <v>4.0</v>
      </c>
      <c r="Q14" s="18"/>
      <c r="R14" s="18">
        <v>4.0</v>
      </c>
      <c r="S14" s="19">
        <f t="shared" ref="S14:S24" si="1">O14+P14+Q14+R14</f>
        <v>14</v>
      </c>
    </row>
    <row r="15" ht="14.25" customHeight="1">
      <c r="B15" s="20" t="s">
        <v>18</v>
      </c>
      <c r="C15" s="21" t="s">
        <v>81</v>
      </c>
      <c r="D15" s="22">
        <v>4.0</v>
      </c>
      <c r="E15" s="23">
        <v>6.0</v>
      </c>
      <c r="F15" s="23" t="s">
        <v>226</v>
      </c>
      <c r="G15" s="23"/>
      <c r="H15" s="23"/>
      <c r="I15" s="23"/>
      <c r="J15" s="24"/>
      <c r="K15" s="24"/>
      <c r="L15" s="25"/>
      <c r="N15" s="16" t="s">
        <v>25</v>
      </c>
      <c r="O15" s="27">
        <v>6.0</v>
      </c>
      <c r="P15" s="27">
        <v>6.0</v>
      </c>
      <c r="Q15" s="27"/>
      <c r="R15" s="27"/>
      <c r="S15" s="19">
        <f t="shared" si="1"/>
        <v>12</v>
      </c>
    </row>
    <row r="16" ht="14.25" customHeight="1">
      <c r="B16" s="20" t="s">
        <v>18</v>
      </c>
      <c r="C16" s="21" t="s">
        <v>57</v>
      </c>
      <c r="D16" s="22">
        <v>4.0</v>
      </c>
      <c r="E16" s="23">
        <v>8.0</v>
      </c>
      <c r="F16" s="37">
        <v>2.5</v>
      </c>
      <c r="G16" s="23"/>
      <c r="H16" s="23"/>
      <c r="I16" s="23"/>
      <c r="J16" s="24"/>
      <c r="K16" s="24"/>
      <c r="L16" s="25"/>
      <c r="N16" s="16" t="s">
        <v>27</v>
      </c>
      <c r="O16" s="18"/>
      <c r="P16" s="18">
        <v>2.0</v>
      </c>
      <c r="Q16" s="18">
        <v>4.0</v>
      </c>
      <c r="R16" s="18">
        <v>4.0</v>
      </c>
      <c r="S16" s="19">
        <f t="shared" si="1"/>
        <v>10</v>
      </c>
    </row>
    <row r="17" ht="14.25" customHeight="1">
      <c r="B17" s="20" t="s">
        <v>18</v>
      </c>
      <c r="C17" s="21" t="s">
        <v>51</v>
      </c>
      <c r="D17" s="22">
        <v>3.0</v>
      </c>
      <c r="E17" s="23">
        <v>10.0</v>
      </c>
      <c r="F17" s="23">
        <v>15.0</v>
      </c>
      <c r="G17" s="24"/>
      <c r="H17" s="24"/>
      <c r="I17" s="24"/>
      <c r="J17" s="24"/>
      <c r="K17" s="24"/>
      <c r="L17" s="25"/>
      <c r="N17" s="16" t="s">
        <v>30</v>
      </c>
      <c r="O17" s="18"/>
      <c r="P17" s="18"/>
      <c r="Q17" s="18">
        <v>5.0</v>
      </c>
      <c r="R17" s="18"/>
      <c r="S17" s="19">
        <f t="shared" si="1"/>
        <v>5</v>
      </c>
    </row>
    <row r="18" ht="14.25" customHeight="1">
      <c r="B18" s="20" t="s">
        <v>18</v>
      </c>
      <c r="C18" s="21" t="s">
        <v>72</v>
      </c>
      <c r="D18" s="22">
        <v>4.0</v>
      </c>
      <c r="E18" s="23">
        <v>10.0</v>
      </c>
      <c r="F18" s="74">
        <v>2.5</v>
      </c>
      <c r="G18" s="23"/>
      <c r="H18" s="23"/>
      <c r="I18" s="23"/>
      <c r="J18" s="24"/>
      <c r="K18" s="24"/>
      <c r="L18" s="25"/>
      <c r="N18" s="16" t="s">
        <v>33</v>
      </c>
      <c r="O18" s="18"/>
      <c r="P18" s="18"/>
      <c r="Q18" s="18">
        <v>5.0</v>
      </c>
      <c r="R18" s="18">
        <v>5.0</v>
      </c>
      <c r="S18" s="19">
        <f t="shared" si="1"/>
        <v>10</v>
      </c>
    </row>
    <row r="19" ht="14.25" customHeight="1">
      <c r="B19" s="20"/>
      <c r="C19" s="21"/>
      <c r="D19" s="22"/>
      <c r="E19" s="23"/>
      <c r="F19" s="23"/>
      <c r="G19" s="23"/>
      <c r="H19" s="23"/>
      <c r="I19" s="23"/>
      <c r="J19" s="24"/>
      <c r="K19" s="24"/>
      <c r="L19" s="25"/>
      <c r="N19" s="16" t="s">
        <v>35</v>
      </c>
      <c r="O19" s="27"/>
      <c r="P19" s="27">
        <v>4.0</v>
      </c>
      <c r="Q19" s="27">
        <v>4.0</v>
      </c>
      <c r="R19" s="27"/>
      <c r="S19" s="19">
        <f t="shared" si="1"/>
        <v>8</v>
      </c>
    </row>
    <row r="20" ht="14.25" customHeight="1">
      <c r="B20" s="71"/>
      <c r="C20" s="56" t="s">
        <v>54</v>
      </c>
      <c r="D20" s="49"/>
      <c r="E20" s="37"/>
      <c r="F20" s="37"/>
      <c r="G20" s="37"/>
      <c r="H20" s="37"/>
      <c r="I20" s="37"/>
      <c r="J20" s="50"/>
      <c r="K20" s="50"/>
      <c r="L20" s="40"/>
      <c r="N20" s="16" t="s">
        <v>36</v>
      </c>
      <c r="O20" s="18">
        <v>6.0</v>
      </c>
      <c r="P20" s="18"/>
      <c r="Q20" s="18"/>
      <c r="R20" s="18">
        <v>4.0</v>
      </c>
      <c r="S20" s="19">
        <f t="shared" si="1"/>
        <v>10</v>
      </c>
    </row>
    <row r="21" ht="14.25" customHeight="1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N21" s="16" t="s">
        <v>44</v>
      </c>
      <c r="O21" s="18">
        <v>4.0</v>
      </c>
      <c r="P21" s="18">
        <v>6.0</v>
      </c>
      <c r="Q21" s="18">
        <v>2.0</v>
      </c>
      <c r="R21" s="18">
        <v>2.0</v>
      </c>
      <c r="S21" s="19">
        <f t="shared" si="1"/>
        <v>14</v>
      </c>
    </row>
    <row r="22" ht="14.25" customHeight="1">
      <c r="B22" s="3" t="s">
        <v>96</v>
      </c>
      <c r="C22" s="3" t="s">
        <v>3</v>
      </c>
      <c r="D22" s="3" t="s">
        <v>4</v>
      </c>
      <c r="E22" s="3" t="s">
        <v>5</v>
      </c>
      <c r="F22" s="3" t="s">
        <v>6</v>
      </c>
      <c r="G22" s="3" t="s">
        <v>7</v>
      </c>
      <c r="H22" s="3" t="s">
        <v>8</v>
      </c>
      <c r="I22" s="3" t="s">
        <v>9</v>
      </c>
      <c r="J22" s="3" t="s">
        <v>10</v>
      </c>
      <c r="K22" s="3" t="s">
        <v>11</v>
      </c>
      <c r="L22" s="3" t="s">
        <v>12</v>
      </c>
      <c r="N22" s="16" t="s">
        <v>45</v>
      </c>
      <c r="O22" s="18">
        <v>6.0</v>
      </c>
      <c r="P22" s="18">
        <v>4.0</v>
      </c>
      <c r="Q22" s="18">
        <v>4.0</v>
      </c>
      <c r="R22" s="18">
        <v>4.0</v>
      </c>
      <c r="S22" s="19">
        <f t="shared" si="1"/>
        <v>18</v>
      </c>
    </row>
    <row r="23" ht="14.25" customHeight="1">
      <c r="B23" s="69"/>
      <c r="C23" s="70" t="s">
        <v>97</v>
      </c>
      <c r="D23" s="59">
        <v>4.0</v>
      </c>
      <c r="E23" s="12" t="s">
        <v>98</v>
      </c>
      <c r="F23" s="12"/>
      <c r="G23" s="12"/>
      <c r="H23" s="12"/>
      <c r="I23" s="12"/>
      <c r="J23" s="14"/>
      <c r="K23" s="14"/>
      <c r="L23" s="45"/>
      <c r="N23" s="16" t="s">
        <v>46</v>
      </c>
      <c r="O23" s="18">
        <v>3.0</v>
      </c>
      <c r="P23" s="18">
        <v>2.0</v>
      </c>
      <c r="Q23" s="18">
        <v>2.0</v>
      </c>
      <c r="R23" s="18">
        <v>2.0</v>
      </c>
      <c r="S23" s="19">
        <f t="shared" si="1"/>
        <v>9</v>
      </c>
    </row>
    <row r="24" ht="14.25" customHeight="1">
      <c r="B24" s="20"/>
      <c r="C24" s="21"/>
      <c r="D24" s="22"/>
      <c r="E24" s="23"/>
      <c r="F24" s="23"/>
      <c r="G24" s="23"/>
      <c r="H24" s="23"/>
      <c r="I24" s="23"/>
      <c r="J24" s="24"/>
      <c r="K24" s="24"/>
      <c r="L24" s="25"/>
      <c r="N24" s="46" t="s">
        <v>49</v>
      </c>
      <c r="O24" s="47"/>
      <c r="P24" s="47"/>
      <c r="Q24" s="47"/>
      <c r="R24" s="47"/>
      <c r="S24" s="19">
        <f t="shared" si="1"/>
        <v>0</v>
      </c>
    </row>
    <row r="25" ht="14.25" customHeight="1">
      <c r="B25" s="20"/>
      <c r="C25" s="21" t="s">
        <v>99</v>
      </c>
      <c r="D25" s="22">
        <v>4.0</v>
      </c>
      <c r="E25" s="23" t="s">
        <v>119</v>
      </c>
      <c r="F25" s="23"/>
      <c r="G25" s="23"/>
      <c r="H25" s="23"/>
      <c r="I25" s="23"/>
      <c r="J25" s="24"/>
      <c r="K25" s="24"/>
      <c r="L25" s="25"/>
    </row>
    <row r="26" ht="14.25" customHeight="1">
      <c r="B26" s="20"/>
      <c r="C26" s="21" t="s">
        <v>101</v>
      </c>
      <c r="D26" s="22">
        <v>4.0</v>
      </c>
      <c r="E26" s="23" t="s">
        <v>102</v>
      </c>
      <c r="F26" s="23"/>
      <c r="G26" s="23"/>
      <c r="H26" s="23"/>
      <c r="I26" s="23"/>
      <c r="J26" s="24"/>
      <c r="K26" s="24"/>
      <c r="L26" s="25"/>
    </row>
    <row r="27" ht="14.25" customHeight="1">
      <c r="B27" s="20"/>
      <c r="C27" s="21" t="s">
        <v>103</v>
      </c>
      <c r="D27" s="22">
        <v>5.0</v>
      </c>
      <c r="E27" s="23" t="s">
        <v>104</v>
      </c>
      <c r="F27" s="23"/>
      <c r="G27" s="23"/>
      <c r="H27" s="23"/>
      <c r="I27" s="23"/>
      <c r="J27" s="24"/>
      <c r="K27" s="24"/>
      <c r="L27" s="25"/>
    </row>
    <row r="28" ht="14.25" customHeight="1">
      <c r="B28" s="20"/>
      <c r="C28" s="21" t="s">
        <v>105</v>
      </c>
      <c r="D28" s="22">
        <v>5.0</v>
      </c>
      <c r="E28" s="23" t="s">
        <v>106</v>
      </c>
      <c r="F28" s="23"/>
      <c r="G28" s="23"/>
      <c r="H28" s="23"/>
      <c r="I28" s="23"/>
      <c r="J28" s="24"/>
      <c r="K28" s="24"/>
      <c r="L28" s="25"/>
    </row>
    <row r="29" ht="14.25" customHeight="1">
      <c r="B29" s="63"/>
      <c r="C29" s="64"/>
      <c r="D29" s="65"/>
      <c r="E29" s="23"/>
      <c r="F29" s="23"/>
      <c r="G29" s="23"/>
      <c r="H29" s="23"/>
      <c r="I29" s="23"/>
      <c r="J29" s="66"/>
      <c r="K29" s="66"/>
      <c r="L29" s="67"/>
    </row>
    <row r="30" ht="14.25" customHeight="1">
      <c r="B30" s="71"/>
      <c r="C30" s="56" t="s">
        <v>107</v>
      </c>
      <c r="D30" s="49"/>
      <c r="E30" s="37"/>
      <c r="F30" s="37"/>
      <c r="G30" s="37"/>
      <c r="H30" s="37"/>
      <c r="I30" s="37"/>
      <c r="J30" s="50"/>
      <c r="K30" s="50"/>
      <c r="L30" s="40"/>
    </row>
    <row r="31" ht="14.25" customHeight="1"/>
    <row r="32" ht="14.25" customHeight="1">
      <c r="B32" s="3" t="s">
        <v>96</v>
      </c>
      <c r="C32" s="3" t="s">
        <v>3</v>
      </c>
      <c r="D32" s="3" t="s">
        <v>4</v>
      </c>
      <c r="E32" s="3" t="s">
        <v>5</v>
      </c>
      <c r="F32" s="3" t="s">
        <v>6</v>
      </c>
      <c r="G32" s="3" t="s">
        <v>7</v>
      </c>
      <c r="H32" s="3" t="s">
        <v>8</v>
      </c>
      <c r="I32" s="3" t="s">
        <v>9</v>
      </c>
      <c r="J32" s="3" t="s">
        <v>10</v>
      </c>
      <c r="K32" s="3" t="s">
        <v>11</v>
      </c>
      <c r="L32" s="3" t="s">
        <v>12</v>
      </c>
    </row>
    <row r="33" ht="14.25" customHeight="1">
      <c r="B33" s="69"/>
      <c r="C33" s="70" t="s">
        <v>108</v>
      </c>
      <c r="D33" s="59">
        <v>4.0</v>
      </c>
      <c r="E33" s="12" t="s">
        <v>102</v>
      </c>
      <c r="F33" s="12"/>
      <c r="G33" s="12"/>
      <c r="H33" s="12"/>
      <c r="I33" s="12"/>
      <c r="J33" s="14"/>
      <c r="K33" s="14"/>
      <c r="L33" s="45"/>
    </row>
    <row r="34" ht="14.25" customHeight="1">
      <c r="B34" s="20"/>
      <c r="C34" s="21"/>
      <c r="D34" s="22"/>
      <c r="E34" s="23"/>
      <c r="F34" s="23"/>
      <c r="G34" s="23"/>
      <c r="H34" s="23"/>
      <c r="I34" s="23"/>
      <c r="J34" s="24"/>
      <c r="K34" s="24"/>
      <c r="L34" s="25"/>
    </row>
    <row r="35" ht="14.25" customHeight="1">
      <c r="B35" s="20"/>
      <c r="C35" s="21" t="s">
        <v>109</v>
      </c>
      <c r="D35" s="22">
        <v>5.0</v>
      </c>
      <c r="E35" s="23" t="s">
        <v>104</v>
      </c>
      <c r="F35" s="23"/>
      <c r="G35" s="23"/>
      <c r="H35" s="23"/>
      <c r="I35" s="23"/>
      <c r="J35" s="24"/>
      <c r="K35" s="24"/>
      <c r="L35" s="25"/>
    </row>
    <row r="36" ht="14.25" customHeight="1">
      <c r="B36" s="20"/>
      <c r="C36" s="21" t="s">
        <v>110</v>
      </c>
      <c r="D36" s="22">
        <v>4.0</v>
      </c>
      <c r="E36" s="23" t="s">
        <v>104</v>
      </c>
      <c r="F36" s="23"/>
      <c r="G36" s="23"/>
      <c r="H36" s="23"/>
      <c r="I36" s="23"/>
      <c r="J36" s="24"/>
      <c r="K36" s="24"/>
      <c r="L36" s="25"/>
    </row>
    <row r="37" ht="14.25" customHeight="1">
      <c r="B37" s="20"/>
      <c r="C37" s="21" t="s">
        <v>112</v>
      </c>
      <c r="D37" s="22">
        <v>4.0</v>
      </c>
      <c r="E37" s="23" t="s">
        <v>104</v>
      </c>
      <c r="F37" s="23"/>
      <c r="G37" s="23"/>
      <c r="H37" s="23"/>
      <c r="I37" s="23"/>
      <c r="J37" s="24"/>
      <c r="K37" s="24"/>
      <c r="L37" s="25"/>
    </row>
    <row r="38" ht="14.25" customHeight="1">
      <c r="B38" s="20"/>
      <c r="C38" s="21" t="s">
        <v>113</v>
      </c>
      <c r="D38" s="22">
        <v>4.0</v>
      </c>
      <c r="E38" s="23" t="s">
        <v>85</v>
      </c>
      <c r="F38" s="23"/>
      <c r="G38" s="23"/>
      <c r="H38" s="23"/>
      <c r="I38" s="23"/>
      <c r="J38" s="24"/>
      <c r="K38" s="24"/>
      <c r="L38" s="25"/>
    </row>
    <row r="39" ht="14.25" customHeight="1">
      <c r="B39" s="63"/>
      <c r="C39" s="64"/>
      <c r="D39" s="65"/>
      <c r="E39" s="23"/>
      <c r="F39" s="23"/>
      <c r="G39" s="23"/>
      <c r="H39" s="23"/>
      <c r="I39" s="23"/>
      <c r="J39" s="66"/>
      <c r="K39" s="66"/>
      <c r="L39" s="67"/>
    </row>
    <row r="40" ht="14.25" customHeight="1">
      <c r="B40" s="71"/>
      <c r="C40" s="56" t="s">
        <v>37</v>
      </c>
      <c r="D40" s="49"/>
      <c r="E40" s="37"/>
      <c r="F40" s="37"/>
      <c r="G40" s="37"/>
      <c r="H40" s="37"/>
      <c r="I40" s="37"/>
      <c r="J40" s="50"/>
      <c r="K40" s="50"/>
      <c r="L40" s="40"/>
    </row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33.86"/>
    <col customWidth="1" min="4" max="4" width="6.71"/>
    <col customWidth="1" min="5" max="5" width="13.14"/>
    <col customWidth="1" min="6" max="6" width="13.29"/>
    <col customWidth="1" min="7" max="7" width="9.43"/>
    <col customWidth="1" min="8" max="8" width="10.71"/>
    <col customWidth="1" min="9" max="9" width="4.29"/>
    <col customWidth="1" min="10" max="10" width="10.71"/>
    <col customWidth="1" min="11" max="11" width="8.57"/>
    <col customWidth="1" min="12" max="12" width="13.57"/>
    <col customWidth="1" min="13" max="13" width="5.29"/>
    <col customWidth="1" min="14" max="14" width="11.29"/>
    <col customWidth="1" min="15" max="16" width="5.43"/>
    <col customWidth="1" min="17" max="17" width="5.86"/>
    <col customWidth="1" min="18" max="18" width="5.43"/>
    <col customWidth="1" min="19" max="19" width="17.71"/>
    <col customWidth="1" min="20" max="26" width="10.71"/>
  </cols>
  <sheetData>
    <row r="1" ht="14.25" customHeight="1">
      <c r="L1" s="1" t="s">
        <v>0</v>
      </c>
    </row>
    <row r="2" ht="14.2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</v>
      </c>
      <c r="N2" s="5" t="s">
        <v>13</v>
      </c>
      <c r="O2" s="6" t="s">
        <v>2</v>
      </c>
      <c r="P2" s="6" t="s">
        <v>14</v>
      </c>
      <c r="Q2" s="6" t="s">
        <v>15</v>
      </c>
      <c r="R2" s="6" t="s">
        <v>16</v>
      </c>
      <c r="S2" s="6" t="s">
        <v>17</v>
      </c>
    </row>
    <row r="3" ht="14.25" customHeight="1">
      <c r="B3" s="69" t="s">
        <v>18</v>
      </c>
      <c r="C3" s="70" t="s">
        <v>114</v>
      </c>
      <c r="D3" s="59">
        <v>3.0</v>
      </c>
      <c r="E3" s="12">
        <v>10.0</v>
      </c>
      <c r="F3" s="81">
        <v>4.5</v>
      </c>
      <c r="G3" s="12">
        <f>D3*E3*F3</f>
        <v>135</v>
      </c>
      <c r="H3" s="12">
        <v>108.0</v>
      </c>
      <c r="I3" s="12"/>
      <c r="J3" s="14" t="s">
        <v>29</v>
      </c>
      <c r="K3" s="14"/>
      <c r="L3" s="45"/>
      <c r="N3" s="16" t="s">
        <v>24</v>
      </c>
      <c r="O3" s="18">
        <v>6.0</v>
      </c>
      <c r="P3" s="18">
        <v>4.0</v>
      </c>
      <c r="Q3" s="18"/>
      <c r="R3" s="18">
        <v>4.0</v>
      </c>
      <c r="S3" s="19">
        <f t="shared" ref="S3:S13" si="1">O3+P3+Q3+R3</f>
        <v>14</v>
      </c>
    </row>
    <row r="4" ht="14.25" customHeight="1">
      <c r="B4" s="20"/>
      <c r="C4" s="21"/>
      <c r="D4" s="22"/>
      <c r="E4" s="23"/>
      <c r="F4" s="23"/>
      <c r="G4" s="12"/>
      <c r="H4" s="23"/>
      <c r="I4" s="23"/>
      <c r="J4" s="24"/>
      <c r="K4" s="24"/>
      <c r="L4" s="25"/>
      <c r="N4" s="16" t="s">
        <v>25</v>
      </c>
      <c r="O4" s="27">
        <v>6.0</v>
      </c>
      <c r="P4" s="27">
        <v>6.0</v>
      </c>
      <c r="Q4" s="27"/>
      <c r="R4" s="27"/>
      <c r="S4" s="19">
        <f t="shared" si="1"/>
        <v>12</v>
      </c>
    </row>
    <row r="5" ht="14.25" customHeight="1">
      <c r="B5" s="20" t="s">
        <v>18</v>
      </c>
      <c r="C5" s="21" t="s">
        <v>52</v>
      </c>
      <c r="D5" s="22">
        <v>3.0</v>
      </c>
      <c r="E5" s="23">
        <v>9.0</v>
      </c>
      <c r="F5" s="23">
        <v>5.0</v>
      </c>
      <c r="G5" s="12">
        <f t="shared" ref="G5:G6" si="2">D5*E5*F5</f>
        <v>135</v>
      </c>
      <c r="H5" s="23">
        <v>120.0</v>
      </c>
      <c r="I5" s="23"/>
      <c r="J5" s="24" t="s">
        <v>29</v>
      </c>
      <c r="K5" s="24"/>
      <c r="L5" s="25"/>
      <c r="N5" s="16" t="s">
        <v>27</v>
      </c>
      <c r="O5" s="18"/>
      <c r="P5" s="18">
        <v>2.0</v>
      </c>
      <c r="Q5" s="18">
        <v>4.0</v>
      </c>
      <c r="R5" s="18">
        <v>4.0</v>
      </c>
      <c r="S5" s="19">
        <f t="shared" si="1"/>
        <v>10</v>
      </c>
    </row>
    <row r="6" ht="14.25" customHeight="1">
      <c r="B6" s="20" t="s">
        <v>18</v>
      </c>
      <c r="C6" s="21" t="s">
        <v>28</v>
      </c>
      <c r="D6" s="22">
        <v>3.0</v>
      </c>
      <c r="E6" s="23">
        <v>6.0</v>
      </c>
      <c r="F6" s="74">
        <v>2.5</v>
      </c>
      <c r="G6" s="12">
        <f t="shared" si="2"/>
        <v>45</v>
      </c>
      <c r="H6" s="23">
        <v>9.0</v>
      </c>
      <c r="I6" s="23"/>
      <c r="J6" s="24" t="s">
        <v>23</v>
      </c>
      <c r="K6" s="24"/>
      <c r="L6" s="25"/>
      <c r="N6" s="16" t="s">
        <v>30</v>
      </c>
      <c r="O6" s="18"/>
      <c r="P6" s="18"/>
      <c r="Q6" s="18">
        <v>5.0</v>
      </c>
      <c r="R6" s="18"/>
      <c r="S6" s="19">
        <f t="shared" si="1"/>
        <v>5</v>
      </c>
    </row>
    <row r="7" ht="14.25" customHeight="1">
      <c r="B7" s="20" t="s">
        <v>18</v>
      </c>
      <c r="C7" s="21" t="s">
        <v>224</v>
      </c>
      <c r="D7" s="22">
        <v>4.0</v>
      </c>
      <c r="E7" s="23">
        <v>8.0</v>
      </c>
      <c r="F7" s="23" t="s">
        <v>32</v>
      </c>
      <c r="G7" s="23">
        <f t="shared" ref="G7:G8" si="3">D7*E7</f>
        <v>32</v>
      </c>
      <c r="H7" s="23">
        <v>24.0</v>
      </c>
      <c r="I7" s="23"/>
      <c r="J7" s="24" t="s">
        <v>29</v>
      </c>
      <c r="K7" s="24"/>
      <c r="L7" s="25" t="s">
        <v>78</v>
      </c>
      <c r="N7" s="16" t="s">
        <v>33</v>
      </c>
      <c r="O7" s="18"/>
      <c r="P7" s="18"/>
      <c r="Q7" s="18">
        <v>5.0</v>
      </c>
      <c r="R7" s="18">
        <v>5.0</v>
      </c>
      <c r="S7" s="19">
        <f t="shared" si="1"/>
        <v>10</v>
      </c>
    </row>
    <row r="8" ht="14.25" customHeight="1">
      <c r="B8" s="20"/>
      <c r="C8" s="21" t="s">
        <v>58</v>
      </c>
      <c r="D8" s="22">
        <v>4.0</v>
      </c>
      <c r="E8" s="23">
        <v>10.0</v>
      </c>
      <c r="F8" s="23">
        <v>8.0</v>
      </c>
      <c r="G8" s="23">
        <f t="shared" si="3"/>
        <v>40</v>
      </c>
      <c r="H8" s="23"/>
      <c r="I8" s="23"/>
      <c r="J8" s="24"/>
      <c r="K8" s="24"/>
      <c r="L8" s="25"/>
      <c r="N8" s="16" t="s">
        <v>35</v>
      </c>
      <c r="O8" s="27"/>
      <c r="P8" s="27">
        <v>4.0</v>
      </c>
      <c r="Q8" s="27">
        <v>4.0</v>
      </c>
      <c r="R8" s="27"/>
      <c r="S8" s="19">
        <f t="shared" si="1"/>
        <v>8</v>
      </c>
    </row>
    <row r="9" ht="14.25" customHeight="1">
      <c r="B9" s="20"/>
      <c r="C9" s="21"/>
      <c r="D9" s="22"/>
      <c r="E9" s="23"/>
      <c r="F9" s="23"/>
      <c r="G9" s="23"/>
      <c r="H9" s="23"/>
      <c r="I9" s="23"/>
      <c r="J9" s="24"/>
      <c r="K9" s="24"/>
      <c r="L9" s="25"/>
      <c r="N9" s="16" t="s">
        <v>36</v>
      </c>
      <c r="O9" s="18">
        <v>6.0</v>
      </c>
      <c r="P9" s="18"/>
      <c r="Q9" s="18"/>
      <c r="R9" s="18">
        <v>4.0</v>
      </c>
      <c r="S9" s="19">
        <f t="shared" si="1"/>
        <v>10</v>
      </c>
    </row>
    <row r="10" ht="14.25" customHeight="1">
      <c r="B10" s="71" t="s">
        <v>18</v>
      </c>
      <c r="C10" s="56" t="s">
        <v>54</v>
      </c>
      <c r="D10" s="49"/>
      <c r="E10" s="37"/>
      <c r="F10" s="37"/>
      <c r="G10" s="37"/>
      <c r="H10" s="37"/>
      <c r="I10" s="37"/>
      <c r="J10" s="50"/>
      <c r="K10" s="50"/>
      <c r="L10" s="40"/>
      <c r="N10" s="16" t="s">
        <v>44</v>
      </c>
      <c r="O10" s="18">
        <v>4.0</v>
      </c>
      <c r="P10" s="18">
        <v>6.0</v>
      </c>
      <c r="Q10" s="18">
        <v>2.0</v>
      </c>
      <c r="R10" s="18">
        <v>2.0</v>
      </c>
      <c r="S10" s="19">
        <f t="shared" si="1"/>
        <v>14</v>
      </c>
    </row>
    <row r="11" ht="14.25" customHeight="1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N11" s="16" t="s">
        <v>45</v>
      </c>
      <c r="O11" s="18">
        <v>6.0</v>
      </c>
      <c r="P11" s="18">
        <v>4.0</v>
      </c>
      <c r="Q11" s="18">
        <v>4.0</v>
      </c>
      <c r="R11" s="18">
        <v>4.0</v>
      </c>
      <c r="S11" s="19">
        <f t="shared" si="1"/>
        <v>18</v>
      </c>
    </row>
    <row r="12" ht="14.25" customHeight="1">
      <c r="B12" s="3" t="s">
        <v>14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12</v>
      </c>
      <c r="N12" s="16" t="s">
        <v>46</v>
      </c>
      <c r="O12" s="18">
        <v>3.0</v>
      </c>
      <c r="P12" s="18">
        <v>2.0</v>
      </c>
      <c r="Q12" s="18">
        <v>2.0</v>
      </c>
      <c r="R12" s="18">
        <v>2.0</v>
      </c>
      <c r="S12" s="19">
        <f t="shared" si="1"/>
        <v>9</v>
      </c>
    </row>
    <row r="13" ht="14.25" customHeight="1">
      <c r="B13" s="69" t="s">
        <v>18</v>
      </c>
      <c r="C13" s="70" t="s">
        <v>91</v>
      </c>
      <c r="D13" s="59">
        <v>4.0</v>
      </c>
      <c r="E13" s="12">
        <v>6.0</v>
      </c>
      <c r="F13" s="12" t="s">
        <v>227</v>
      </c>
      <c r="G13" s="12"/>
      <c r="H13" s="12" t="s">
        <v>225</v>
      </c>
      <c r="I13" s="12"/>
      <c r="J13" s="14" t="s">
        <v>48</v>
      </c>
      <c r="K13" s="14"/>
      <c r="L13" s="45"/>
      <c r="N13" s="46" t="s">
        <v>49</v>
      </c>
      <c r="O13" s="47"/>
      <c r="P13" s="47"/>
      <c r="Q13" s="47"/>
      <c r="R13" s="47"/>
      <c r="S13" s="19">
        <f t="shared" si="1"/>
        <v>0</v>
      </c>
    </row>
    <row r="14" ht="14.25" customHeight="1">
      <c r="B14" s="20"/>
      <c r="C14" s="21"/>
      <c r="D14" s="22"/>
      <c r="E14" s="23"/>
      <c r="F14" s="23"/>
      <c r="G14" s="24"/>
      <c r="H14" s="24"/>
      <c r="I14" s="24"/>
      <c r="J14" s="24"/>
      <c r="K14" s="24"/>
      <c r="L14" s="25"/>
    </row>
    <row r="15" ht="14.25" customHeight="1">
      <c r="B15" s="20" t="s">
        <v>18</v>
      </c>
      <c r="C15" s="21" t="s">
        <v>81</v>
      </c>
      <c r="D15" s="22">
        <v>4.0</v>
      </c>
      <c r="E15" s="23">
        <v>6.0</v>
      </c>
      <c r="F15" s="23" t="s">
        <v>228</v>
      </c>
      <c r="G15" s="23"/>
      <c r="H15" s="23" t="s">
        <v>226</v>
      </c>
      <c r="I15" s="23"/>
      <c r="J15" s="24" t="s">
        <v>48</v>
      </c>
      <c r="K15" s="24"/>
      <c r="L15" s="25"/>
    </row>
    <row r="16" ht="14.25" customHeight="1">
      <c r="B16" s="20" t="s">
        <v>18</v>
      </c>
      <c r="C16" s="21" t="s">
        <v>57</v>
      </c>
      <c r="D16" s="22">
        <v>4.0</v>
      </c>
      <c r="E16" s="23">
        <v>9.0</v>
      </c>
      <c r="F16" s="82">
        <v>2.5</v>
      </c>
      <c r="G16" s="23">
        <f t="shared" ref="G16:G18" si="4">D16*E16*F16</f>
        <v>90</v>
      </c>
      <c r="H16" s="23">
        <v>80.0</v>
      </c>
      <c r="I16" s="23"/>
      <c r="J16" s="24" t="s">
        <v>29</v>
      </c>
      <c r="K16" s="24"/>
      <c r="L16" s="25"/>
    </row>
    <row r="17" ht="14.25" customHeight="1">
      <c r="B17" s="20" t="s">
        <v>18</v>
      </c>
      <c r="C17" s="21" t="s">
        <v>51</v>
      </c>
      <c r="D17" s="22">
        <v>3.0</v>
      </c>
      <c r="E17" s="23">
        <v>10.0</v>
      </c>
      <c r="F17" s="23">
        <v>19.0</v>
      </c>
      <c r="G17" s="23">
        <f t="shared" si="4"/>
        <v>570</v>
      </c>
      <c r="H17" s="24">
        <v>450.0</v>
      </c>
      <c r="I17" s="24"/>
      <c r="J17" s="24" t="s">
        <v>23</v>
      </c>
      <c r="K17" s="24"/>
      <c r="L17" s="25"/>
    </row>
    <row r="18" ht="14.25" customHeight="1">
      <c r="B18" s="20" t="s">
        <v>18</v>
      </c>
      <c r="C18" s="21" t="s">
        <v>72</v>
      </c>
      <c r="D18" s="22">
        <v>4.0</v>
      </c>
      <c r="E18" s="23">
        <v>11.0</v>
      </c>
      <c r="F18" s="74">
        <v>4.5</v>
      </c>
      <c r="G18" s="23">
        <f t="shared" si="4"/>
        <v>198</v>
      </c>
      <c r="H18" s="23">
        <v>180.0</v>
      </c>
      <c r="I18" s="23"/>
      <c r="J18" s="24" t="s">
        <v>29</v>
      </c>
      <c r="K18" s="24"/>
      <c r="L18" s="25"/>
    </row>
    <row r="19" ht="14.25" customHeight="1">
      <c r="B19" s="20"/>
      <c r="C19" s="21"/>
      <c r="D19" s="22"/>
      <c r="E19" s="23"/>
      <c r="F19" s="23"/>
      <c r="G19" s="23"/>
      <c r="H19" s="23"/>
      <c r="I19" s="23"/>
      <c r="J19" s="24"/>
      <c r="K19" s="24"/>
      <c r="L19" s="25"/>
    </row>
    <row r="20" ht="14.25" customHeight="1">
      <c r="B20" s="71" t="s">
        <v>18</v>
      </c>
      <c r="C20" s="56" t="s">
        <v>54</v>
      </c>
      <c r="D20" s="49"/>
      <c r="E20" s="37"/>
      <c r="F20" s="37"/>
      <c r="G20" s="37"/>
      <c r="H20" s="37"/>
      <c r="I20" s="37"/>
      <c r="J20" s="50"/>
      <c r="K20" s="50"/>
      <c r="L20" s="40"/>
    </row>
    <row r="21" ht="14.25" customHeight="1">
      <c r="B21" s="51"/>
      <c r="C21" s="61"/>
      <c r="D21" s="61"/>
      <c r="E21" s="61"/>
      <c r="F21" s="61"/>
      <c r="G21" s="61"/>
      <c r="H21" s="61"/>
      <c r="I21" s="61"/>
      <c r="J21" s="61"/>
      <c r="K21" s="61"/>
      <c r="L21" s="62"/>
    </row>
    <row r="22" ht="14.25" customHeight="1">
      <c r="B22" s="3" t="s">
        <v>96</v>
      </c>
      <c r="C22" s="3" t="s">
        <v>3</v>
      </c>
      <c r="D22" s="3" t="s">
        <v>4</v>
      </c>
      <c r="E22" s="3" t="s">
        <v>5</v>
      </c>
      <c r="F22" s="3" t="s">
        <v>6</v>
      </c>
      <c r="G22" s="3" t="s">
        <v>7</v>
      </c>
      <c r="H22" s="3" t="s">
        <v>8</v>
      </c>
      <c r="I22" s="3" t="s">
        <v>9</v>
      </c>
      <c r="J22" s="3" t="s">
        <v>10</v>
      </c>
      <c r="K22" s="3" t="s">
        <v>11</v>
      </c>
      <c r="L22" s="3" t="s">
        <v>12</v>
      </c>
    </row>
    <row r="23" ht="14.25" customHeight="1">
      <c r="B23" s="69"/>
      <c r="C23" s="70" t="s">
        <v>97</v>
      </c>
      <c r="D23" s="59">
        <v>4.0</v>
      </c>
      <c r="E23" s="12" t="s">
        <v>98</v>
      </c>
      <c r="F23" s="12"/>
      <c r="G23" s="12"/>
      <c r="H23" s="12"/>
      <c r="I23" s="12"/>
      <c r="J23" s="14"/>
      <c r="K23" s="14"/>
      <c r="L23" s="45"/>
    </row>
    <row r="24" ht="14.25" customHeight="1">
      <c r="B24" s="20"/>
      <c r="C24" s="21"/>
      <c r="D24" s="22"/>
      <c r="E24" s="23"/>
      <c r="F24" s="23"/>
      <c r="G24" s="23"/>
      <c r="H24" s="23"/>
      <c r="I24" s="23"/>
      <c r="J24" s="24"/>
      <c r="K24" s="24"/>
      <c r="L24" s="25"/>
    </row>
    <row r="25" ht="14.25" customHeight="1">
      <c r="B25" s="20"/>
      <c r="C25" s="21" t="s">
        <v>99</v>
      </c>
      <c r="D25" s="22">
        <v>4.0</v>
      </c>
      <c r="E25" s="23" t="s">
        <v>119</v>
      </c>
      <c r="F25" s="23"/>
      <c r="G25" s="23"/>
      <c r="H25" s="23"/>
      <c r="I25" s="23"/>
      <c r="J25" s="24"/>
      <c r="K25" s="24"/>
      <c r="L25" s="25"/>
    </row>
    <row r="26" ht="14.25" customHeight="1">
      <c r="B26" s="20"/>
      <c r="C26" s="21" t="s">
        <v>101</v>
      </c>
      <c r="D26" s="22">
        <v>4.0</v>
      </c>
      <c r="E26" s="23" t="s">
        <v>102</v>
      </c>
      <c r="F26" s="23"/>
      <c r="G26" s="23"/>
      <c r="H26" s="23"/>
      <c r="I26" s="23"/>
      <c r="J26" s="24"/>
      <c r="K26" s="24"/>
      <c r="L26" s="25"/>
    </row>
    <row r="27" ht="14.25" customHeight="1">
      <c r="B27" s="20"/>
      <c r="C27" s="21" t="s">
        <v>103</v>
      </c>
      <c r="D27" s="22">
        <v>5.0</v>
      </c>
      <c r="E27" s="23" t="s">
        <v>104</v>
      </c>
      <c r="F27" s="23"/>
      <c r="G27" s="23"/>
      <c r="H27" s="23"/>
      <c r="I27" s="23"/>
      <c r="J27" s="24"/>
      <c r="K27" s="24"/>
      <c r="L27" s="25"/>
    </row>
    <row r="28" ht="14.25" customHeight="1">
      <c r="B28" s="20"/>
      <c r="C28" s="21" t="s">
        <v>105</v>
      </c>
      <c r="D28" s="22">
        <v>5.0</v>
      </c>
      <c r="E28" s="23" t="s">
        <v>106</v>
      </c>
      <c r="F28" s="23"/>
      <c r="G28" s="23"/>
      <c r="H28" s="23"/>
      <c r="I28" s="23"/>
      <c r="J28" s="24"/>
      <c r="K28" s="24"/>
      <c r="L28" s="25"/>
    </row>
    <row r="29" ht="14.25" customHeight="1">
      <c r="B29" s="63"/>
      <c r="C29" s="64"/>
      <c r="D29" s="65"/>
      <c r="E29" s="23"/>
      <c r="F29" s="23"/>
      <c r="G29" s="23"/>
      <c r="H29" s="23"/>
      <c r="I29" s="23"/>
      <c r="J29" s="66"/>
      <c r="K29" s="66"/>
      <c r="L29" s="67"/>
    </row>
    <row r="30" ht="14.25" customHeight="1">
      <c r="B30" s="71"/>
      <c r="C30" s="56" t="s">
        <v>107</v>
      </c>
      <c r="D30" s="49"/>
      <c r="E30" s="37"/>
      <c r="F30" s="37"/>
      <c r="G30" s="37"/>
      <c r="H30" s="37"/>
      <c r="I30" s="37"/>
      <c r="J30" s="50"/>
      <c r="K30" s="50"/>
      <c r="L30" s="40"/>
    </row>
    <row r="31" ht="14.25" customHeight="1"/>
    <row r="32" ht="14.25" customHeight="1">
      <c r="B32" s="3" t="s">
        <v>96</v>
      </c>
      <c r="C32" s="3" t="s">
        <v>3</v>
      </c>
      <c r="D32" s="3" t="s">
        <v>4</v>
      </c>
      <c r="E32" s="3" t="s">
        <v>5</v>
      </c>
      <c r="F32" s="3" t="s">
        <v>6</v>
      </c>
      <c r="G32" s="3" t="s">
        <v>7</v>
      </c>
      <c r="H32" s="3" t="s">
        <v>8</v>
      </c>
      <c r="I32" s="3" t="s">
        <v>9</v>
      </c>
      <c r="J32" s="3" t="s">
        <v>10</v>
      </c>
      <c r="K32" s="3" t="s">
        <v>11</v>
      </c>
      <c r="L32" s="3" t="s">
        <v>12</v>
      </c>
    </row>
    <row r="33" ht="14.25" customHeight="1">
      <c r="B33" s="69"/>
      <c r="C33" s="70" t="s">
        <v>108</v>
      </c>
      <c r="D33" s="59">
        <v>4.0</v>
      </c>
      <c r="E33" s="12" t="s">
        <v>102</v>
      </c>
      <c r="F33" s="12"/>
      <c r="G33" s="12"/>
      <c r="H33" s="12"/>
      <c r="I33" s="12"/>
      <c r="J33" s="14"/>
      <c r="K33" s="14"/>
      <c r="L33" s="45"/>
    </row>
    <row r="34" ht="14.25" customHeight="1">
      <c r="B34" s="20"/>
      <c r="C34" s="21"/>
      <c r="D34" s="22"/>
      <c r="E34" s="23"/>
      <c r="F34" s="23"/>
      <c r="G34" s="23"/>
      <c r="H34" s="23"/>
      <c r="I34" s="23"/>
      <c r="J34" s="24"/>
      <c r="K34" s="24"/>
      <c r="L34" s="25"/>
    </row>
    <row r="35" ht="14.25" customHeight="1">
      <c r="B35" s="20"/>
      <c r="C35" s="21" t="s">
        <v>109</v>
      </c>
      <c r="D35" s="22">
        <v>5.0</v>
      </c>
      <c r="E35" s="23" t="s">
        <v>104</v>
      </c>
      <c r="F35" s="23"/>
      <c r="G35" s="23"/>
      <c r="H35" s="23"/>
      <c r="I35" s="23"/>
      <c r="J35" s="24"/>
      <c r="K35" s="24"/>
      <c r="L35" s="25"/>
    </row>
    <row r="36" ht="14.25" customHeight="1">
      <c r="B36" s="20"/>
      <c r="C36" s="21" t="s">
        <v>110</v>
      </c>
      <c r="D36" s="22">
        <v>4.0</v>
      </c>
      <c r="E36" s="23" t="s">
        <v>104</v>
      </c>
      <c r="F36" s="23"/>
      <c r="G36" s="23"/>
      <c r="H36" s="23"/>
      <c r="I36" s="23"/>
      <c r="J36" s="24"/>
      <c r="K36" s="24"/>
      <c r="L36" s="25"/>
    </row>
    <row r="37" ht="14.25" customHeight="1">
      <c r="B37" s="20"/>
      <c r="C37" s="21" t="s">
        <v>112</v>
      </c>
      <c r="D37" s="22">
        <v>4.0</v>
      </c>
      <c r="E37" s="23" t="s">
        <v>104</v>
      </c>
      <c r="F37" s="23"/>
      <c r="G37" s="23"/>
      <c r="H37" s="23"/>
      <c r="I37" s="23"/>
      <c r="J37" s="24"/>
      <c r="K37" s="24"/>
      <c r="L37" s="25"/>
    </row>
    <row r="38" ht="14.25" customHeight="1">
      <c r="B38" s="20"/>
      <c r="C38" s="21" t="s">
        <v>113</v>
      </c>
      <c r="D38" s="22">
        <v>4.0</v>
      </c>
      <c r="E38" s="23" t="s">
        <v>85</v>
      </c>
      <c r="F38" s="23"/>
      <c r="G38" s="23"/>
      <c r="H38" s="23"/>
      <c r="I38" s="23"/>
      <c r="J38" s="24"/>
      <c r="K38" s="24"/>
      <c r="L38" s="25"/>
    </row>
    <row r="39" ht="14.25" customHeight="1">
      <c r="B39" s="63"/>
      <c r="C39" s="64"/>
      <c r="D39" s="65"/>
      <c r="E39" s="23"/>
      <c r="F39" s="23"/>
      <c r="G39" s="23"/>
      <c r="H39" s="23"/>
      <c r="I39" s="23"/>
      <c r="J39" s="66"/>
      <c r="K39" s="66"/>
      <c r="L39" s="67"/>
    </row>
    <row r="40" ht="14.25" customHeight="1">
      <c r="B40" s="71"/>
      <c r="C40" s="56" t="s">
        <v>37</v>
      </c>
      <c r="D40" s="49"/>
      <c r="E40" s="37"/>
      <c r="F40" s="37"/>
      <c r="G40" s="37"/>
      <c r="H40" s="37"/>
      <c r="I40" s="37"/>
      <c r="J40" s="50"/>
      <c r="K40" s="50"/>
      <c r="L40" s="40"/>
    </row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38.57"/>
    <col customWidth="1" min="4" max="4" width="6.71"/>
    <col customWidth="1" min="5" max="5" width="13.14"/>
    <col customWidth="1" min="6" max="6" width="13.29"/>
    <col customWidth="1" min="7" max="7" width="9.43"/>
    <col customWidth="1" min="8" max="8" width="13.29"/>
    <col customWidth="1" min="9" max="9" width="5.29"/>
    <col customWidth="1" min="10" max="10" width="10.71"/>
    <col customWidth="1" min="11" max="11" width="8.57"/>
    <col customWidth="1" min="12" max="12" width="13.57"/>
    <col customWidth="1" min="13" max="13" width="5.29"/>
    <col customWidth="1" min="14" max="14" width="11.29"/>
    <col customWidth="1" min="15" max="16" width="5.43"/>
    <col customWidth="1" min="17" max="17" width="5.86"/>
    <col customWidth="1" min="18" max="18" width="5.43"/>
    <col customWidth="1" min="19" max="19" width="17.71"/>
    <col customWidth="1" min="20" max="26" width="10.71"/>
  </cols>
  <sheetData>
    <row r="1" ht="14.25" customHeight="1">
      <c r="L1" s="1" t="s">
        <v>0</v>
      </c>
    </row>
    <row r="2" ht="14.25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</v>
      </c>
      <c r="N2" s="5" t="s">
        <v>13</v>
      </c>
      <c r="O2" s="6" t="s">
        <v>2</v>
      </c>
      <c r="P2" s="6" t="s">
        <v>14</v>
      </c>
      <c r="Q2" s="6" t="s">
        <v>15</v>
      </c>
      <c r="R2" s="6" t="s">
        <v>16</v>
      </c>
      <c r="S2" s="6" t="s">
        <v>17</v>
      </c>
    </row>
    <row r="3" ht="14.25" customHeight="1">
      <c r="B3" s="69" t="s">
        <v>18</v>
      </c>
      <c r="C3" s="70" t="s">
        <v>114</v>
      </c>
      <c r="D3" s="59">
        <v>3.0</v>
      </c>
      <c r="E3" s="12">
        <v>10.0</v>
      </c>
      <c r="F3" s="81">
        <v>6.3</v>
      </c>
      <c r="G3" s="12">
        <f>D3*E3*F3</f>
        <v>189</v>
      </c>
      <c r="H3" s="12">
        <v>135.0</v>
      </c>
      <c r="I3" s="12"/>
      <c r="J3" s="14" t="s">
        <v>29</v>
      </c>
      <c r="K3" s="14"/>
      <c r="L3" s="45"/>
      <c r="N3" s="16" t="s">
        <v>24</v>
      </c>
      <c r="O3" s="18">
        <v>6.0</v>
      </c>
      <c r="P3" s="18">
        <v>4.0</v>
      </c>
      <c r="Q3" s="18"/>
      <c r="R3" s="18">
        <v>4.0</v>
      </c>
      <c r="S3" s="19">
        <f t="shared" ref="S3:S7" si="1">O3+P3+Q3+R3</f>
        <v>14</v>
      </c>
    </row>
    <row r="4" ht="14.25" customHeight="1">
      <c r="B4" s="20"/>
      <c r="C4" s="21"/>
      <c r="D4" s="22"/>
      <c r="E4" s="23"/>
      <c r="F4" s="23"/>
      <c r="G4" s="12"/>
      <c r="H4" s="23"/>
      <c r="I4" s="23"/>
      <c r="J4" s="24"/>
      <c r="K4" s="24"/>
      <c r="L4" s="25"/>
      <c r="N4" s="16" t="s">
        <v>25</v>
      </c>
      <c r="O4" s="27">
        <v>6.0</v>
      </c>
      <c r="P4" s="27">
        <v>6.0</v>
      </c>
      <c r="Q4" s="27"/>
      <c r="R4" s="27"/>
      <c r="S4" s="19">
        <f t="shared" si="1"/>
        <v>12</v>
      </c>
    </row>
    <row r="5" ht="14.25" customHeight="1">
      <c r="B5" s="20" t="s">
        <v>18</v>
      </c>
      <c r="C5" s="21" t="s">
        <v>52</v>
      </c>
      <c r="D5" s="22">
        <v>3.0</v>
      </c>
      <c r="E5" s="23">
        <v>10.0</v>
      </c>
      <c r="F5" s="23">
        <v>5.0</v>
      </c>
      <c r="G5" s="12">
        <f t="shared" ref="G5:G6" si="2">D5*E5*F5</f>
        <v>150</v>
      </c>
      <c r="H5" s="23">
        <v>135.0</v>
      </c>
      <c r="I5" s="23"/>
      <c r="J5" s="24" t="s">
        <v>29</v>
      </c>
      <c r="K5" s="24"/>
      <c r="L5" s="25"/>
      <c r="N5" s="16" t="s">
        <v>27</v>
      </c>
      <c r="O5" s="18"/>
      <c r="P5" s="18">
        <v>2.0</v>
      </c>
      <c r="Q5" s="18">
        <v>4.0</v>
      </c>
      <c r="R5" s="18">
        <v>4.0</v>
      </c>
      <c r="S5" s="19">
        <f t="shared" si="1"/>
        <v>10</v>
      </c>
    </row>
    <row r="6" ht="14.25" customHeight="1">
      <c r="B6" s="20" t="s">
        <v>18</v>
      </c>
      <c r="C6" s="21" t="s">
        <v>28</v>
      </c>
      <c r="D6" s="22">
        <v>3.0</v>
      </c>
      <c r="E6" s="23">
        <v>8.0</v>
      </c>
      <c r="F6" s="74">
        <v>2.5</v>
      </c>
      <c r="G6" s="12">
        <f t="shared" si="2"/>
        <v>60</v>
      </c>
      <c r="H6" s="23">
        <v>45.0</v>
      </c>
      <c r="I6" s="23"/>
      <c r="J6" s="24" t="s">
        <v>29</v>
      </c>
      <c r="K6" s="24"/>
      <c r="L6" s="25"/>
      <c r="N6" s="16" t="s">
        <v>30</v>
      </c>
      <c r="O6" s="18"/>
      <c r="P6" s="18"/>
      <c r="Q6" s="18">
        <v>5.0</v>
      </c>
      <c r="R6" s="18"/>
      <c r="S6" s="19">
        <f t="shared" si="1"/>
        <v>5</v>
      </c>
    </row>
    <row r="7" ht="14.25" customHeight="1">
      <c r="B7" s="20" t="s">
        <v>18</v>
      </c>
      <c r="C7" s="21" t="s">
        <v>86</v>
      </c>
      <c r="D7" s="22">
        <v>4.0</v>
      </c>
      <c r="E7" s="23">
        <v>10.0</v>
      </c>
      <c r="F7" s="23" t="s">
        <v>32</v>
      </c>
      <c r="G7" s="23">
        <f t="shared" ref="G7:G8" si="3">D7*E7</f>
        <v>40</v>
      </c>
      <c r="H7" s="23">
        <v>32.0</v>
      </c>
      <c r="I7" s="23"/>
      <c r="J7" s="24" t="s">
        <v>29</v>
      </c>
      <c r="K7" s="24"/>
      <c r="L7" s="25" t="s">
        <v>78</v>
      </c>
      <c r="N7" s="16" t="s">
        <v>33</v>
      </c>
      <c r="O7" s="18"/>
      <c r="P7" s="18"/>
      <c r="Q7" s="18">
        <v>5.0</v>
      </c>
      <c r="R7" s="18">
        <v>5.0</v>
      </c>
      <c r="S7" s="19">
        <f t="shared" si="1"/>
        <v>10</v>
      </c>
    </row>
    <row r="8" ht="14.25" customHeight="1">
      <c r="B8" s="20" t="s">
        <v>18</v>
      </c>
      <c r="C8" s="21" t="s">
        <v>58</v>
      </c>
      <c r="D8" s="22">
        <v>4.0</v>
      </c>
      <c r="E8" s="23">
        <v>10.0</v>
      </c>
      <c r="F8" s="23">
        <v>8.0</v>
      </c>
      <c r="G8" s="23">
        <f t="shared" si="3"/>
        <v>40</v>
      </c>
      <c r="H8" s="23">
        <v>40.0</v>
      </c>
      <c r="I8" s="23"/>
      <c r="J8" s="24"/>
      <c r="K8" s="24"/>
      <c r="L8" s="25"/>
      <c r="N8" s="16" t="s">
        <v>35</v>
      </c>
      <c r="O8" s="27"/>
      <c r="P8" s="27">
        <v>4.0</v>
      </c>
      <c r="Q8" s="27">
        <v>4.0</v>
      </c>
      <c r="R8" s="27"/>
      <c r="S8" s="19">
        <v>6.0</v>
      </c>
    </row>
    <row r="9" ht="14.25" customHeight="1">
      <c r="B9" s="20"/>
      <c r="C9" s="21"/>
      <c r="D9" s="22"/>
      <c r="E9" s="23"/>
      <c r="F9" s="23"/>
      <c r="G9" s="23"/>
      <c r="H9" s="23"/>
      <c r="I9" s="23"/>
      <c r="J9" s="24"/>
      <c r="K9" s="24"/>
      <c r="L9" s="25"/>
      <c r="N9" s="16" t="s">
        <v>36</v>
      </c>
      <c r="O9" s="18">
        <v>6.0</v>
      </c>
      <c r="P9" s="18"/>
      <c r="Q9" s="18"/>
      <c r="R9" s="18">
        <v>4.0</v>
      </c>
      <c r="S9" s="19">
        <f t="shared" ref="S9:S13" si="4">O9+P9+Q9+R9</f>
        <v>10</v>
      </c>
    </row>
    <row r="10" ht="14.25" customHeight="1">
      <c r="B10" s="71" t="s">
        <v>18</v>
      </c>
      <c r="C10" s="56" t="s">
        <v>54</v>
      </c>
      <c r="D10" s="49"/>
      <c r="E10" s="37"/>
      <c r="F10" s="37"/>
      <c r="G10" s="37"/>
      <c r="H10" s="37"/>
      <c r="I10" s="37"/>
      <c r="J10" s="50"/>
      <c r="K10" s="50"/>
      <c r="L10" s="40"/>
      <c r="N10" s="16" t="s">
        <v>44</v>
      </c>
      <c r="O10" s="18">
        <v>4.0</v>
      </c>
      <c r="P10" s="18">
        <v>6.0</v>
      </c>
      <c r="Q10" s="18">
        <v>2.0</v>
      </c>
      <c r="R10" s="18">
        <v>2.0</v>
      </c>
      <c r="S10" s="19">
        <f t="shared" si="4"/>
        <v>14</v>
      </c>
    </row>
    <row r="11" ht="14.25" customHeight="1"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3"/>
      <c r="N11" s="16" t="s">
        <v>45</v>
      </c>
      <c r="O11" s="18">
        <v>6.0</v>
      </c>
      <c r="P11" s="18">
        <v>4.0</v>
      </c>
      <c r="Q11" s="18">
        <v>4.0</v>
      </c>
      <c r="R11" s="18">
        <v>4.0</v>
      </c>
      <c r="S11" s="19">
        <f t="shared" si="4"/>
        <v>18</v>
      </c>
    </row>
    <row r="12" ht="14.25" customHeight="1">
      <c r="B12" s="3" t="s">
        <v>14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12</v>
      </c>
      <c r="N12" s="16" t="s">
        <v>46</v>
      </c>
      <c r="O12" s="18">
        <v>3.0</v>
      </c>
      <c r="P12" s="18">
        <v>2.0</v>
      </c>
      <c r="Q12" s="18">
        <v>2.0</v>
      </c>
      <c r="R12" s="18">
        <v>2.0</v>
      </c>
      <c r="S12" s="19">
        <f t="shared" si="4"/>
        <v>9</v>
      </c>
    </row>
    <row r="13" ht="14.25" customHeight="1">
      <c r="B13" s="69" t="s">
        <v>18</v>
      </c>
      <c r="C13" s="70" t="s">
        <v>91</v>
      </c>
      <c r="D13" s="59">
        <v>4.0</v>
      </c>
      <c r="E13" s="12" t="s">
        <v>63</v>
      </c>
      <c r="F13" s="12" t="s">
        <v>229</v>
      </c>
      <c r="G13" s="12"/>
      <c r="H13" s="12" t="s">
        <v>227</v>
      </c>
      <c r="I13" s="12"/>
      <c r="J13" s="14" t="s">
        <v>48</v>
      </c>
      <c r="K13" s="14"/>
      <c r="L13" s="45"/>
      <c r="N13" s="46" t="s">
        <v>49</v>
      </c>
      <c r="O13" s="47"/>
      <c r="P13" s="47"/>
      <c r="Q13" s="47"/>
      <c r="R13" s="47"/>
      <c r="S13" s="19">
        <f t="shared" si="4"/>
        <v>0</v>
      </c>
    </row>
    <row r="14" ht="14.25" customHeight="1">
      <c r="B14" s="20"/>
      <c r="C14" s="21"/>
      <c r="D14" s="22"/>
      <c r="E14" s="23"/>
      <c r="F14" s="23"/>
      <c r="G14" s="24"/>
      <c r="H14" s="24"/>
      <c r="I14" s="24"/>
      <c r="J14" s="24"/>
      <c r="K14" s="24"/>
      <c r="L14" s="25"/>
    </row>
    <row r="15" ht="14.25" customHeight="1">
      <c r="B15" s="20" t="s">
        <v>18</v>
      </c>
      <c r="C15" s="21" t="s">
        <v>81</v>
      </c>
      <c r="D15" s="22">
        <v>4.0</v>
      </c>
      <c r="E15" s="23" t="s">
        <v>63</v>
      </c>
      <c r="F15" s="23" t="s">
        <v>230</v>
      </c>
      <c r="G15" s="23"/>
      <c r="H15" s="23" t="s">
        <v>228</v>
      </c>
      <c r="I15" s="54" t="s">
        <v>1</v>
      </c>
      <c r="J15" s="24" t="s">
        <v>48</v>
      </c>
      <c r="K15" s="24"/>
      <c r="L15" s="25"/>
    </row>
    <row r="16" ht="14.25" customHeight="1">
      <c r="B16" s="20" t="s">
        <v>18</v>
      </c>
      <c r="C16" s="21" t="s">
        <v>57</v>
      </c>
      <c r="D16" s="22">
        <v>4.0</v>
      </c>
      <c r="E16" s="23">
        <v>10.0</v>
      </c>
      <c r="F16" s="82">
        <v>2.5</v>
      </c>
      <c r="G16" s="23">
        <f t="shared" ref="G16:G18" si="5">D16*E16*F16</f>
        <v>100</v>
      </c>
      <c r="H16" s="23">
        <v>90.0</v>
      </c>
      <c r="I16" s="23"/>
      <c r="J16" s="24" t="s">
        <v>29</v>
      </c>
      <c r="K16" s="24"/>
      <c r="L16" s="25"/>
    </row>
    <row r="17" ht="14.25" customHeight="1">
      <c r="B17" s="20" t="s">
        <v>18</v>
      </c>
      <c r="C17" s="21" t="s">
        <v>51</v>
      </c>
      <c r="D17" s="22">
        <v>4.0</v>
      </c>
      <c r="E17" s="23">
        <v>10.0</v>
      </c>
      <c r="F17" s="24" t="s">
        <v>127</v>
      </c>
      <c r="G17" s="23" t="str">
        <f t="shared" si="5"/>
        <v>#VALUE!</v>
      </c>
      <c r="H17" s="24" t="s">
        <v>231</v>
      </c>
      <c r="I17" s="24"/>
      <c r="J17" s="24" t="s">
        <v>23</v>
      </c>
      <c r="K17" s="24"/>
      <c r="L17" s="25"/>
    </row>
    <row r="18" ht="14.25" customHeight="1">
      <c r="B18" s="20" t="s">
        <v>18</v>
      </c>
      <c r="C18" s="21" t="s">
        <v>72</v>
      </c>
      <c r="D18" s="22">
        <v>4.0</v>
      </c>
      <c r="E18" s="23">
        <v>12.0</v>
      </c>
      <c r="F18" s="74">
        <v>4.5</v>
      </c>
      <c r="G18" s="23">
        <f t="shared" si="5"/>
        <v>216</v>
      </c>
      <c r="H18" s="23">
        <v>198.0</v>
      </c>
      <c r="I18" s="23"/>
      <c r="J18" s="24" t="s">
        <v>29</v>
      </c>
      <c r="K18" s="24"/>
      <c r="L18" s="25"/>
    </row>
    <row r="19" ht="14.25" customHeight="1">
      <c r="B19" s="20"/>
      <c r="C19" s="21"/>
      <c r="D19" s="22"/>
      <c r="E19" s="23"/>
      <c r="F19" s="23"/>
      <c r="G19" s="23"/>
      <c r="H19" s="23"/>
      <c r="I19" s="23"/>
      <c r="J19" s="24"/>
      <c r="K19" s="24"/>
      <c r="L19" s="25"/>
    </row>
    <row r="20" ht="14.25" customHeight="1">
      <c r="B20" s="71"/>
      <c r="C20" s="56" t="s">
        <v>54</v>
      </c>
      <c r="D20" s="49"/>
      <c r="E20" s="37"/>
      <c r="F20" s="37"/>
      <c r="G20" s="37"/>
      <c r="H20" s="37"/>
      <c r="I20" s="37"/>
      <c r="J20" s="50"/>
      <c r="K20" s="50"/>
      <c r="L20" s="40"/>
    </row>
    <row r="21" ht="14.25" customHeight="1">
      <c r="B21" s="51"/>
      <c r="C21" s="61"/>
      <c r="D21" s="61"/>
      <c r="E21" s="61"/>
      <c r="F21" s="61"/>
      <c r="G21" s="61"/>
      <c r="H21" s="61"/>
      <c r="I21" s="61"/>
      <c r="J21" s="61"/>
      <c r="K21" s="61"/>
      <c r="L21" s="62"/>
    </row>
    <row r="22" ht="14.25" customHeight="1">
      <c r="B22" s="3" t="s">
        <v>96</v>
      </c>
      <c r="C22" s="3" t="s">
        <v>3</v>
      </c>
      <c r="D22" s="3" t="s">
        <v>4</v>
      </c>
      <c r="E22" s="3" t="s">
        <v>5</v>
      </c>
      <c r="F22" s="3" t="s">
        <v>6</v>
      </c>
      <c r="G22" s="3" t="s">
        <v>7</v>
      </c>
      <c r="H22" s="3" t="s">
        <v>8</v>
      </c>
      <c r="I22" s="3" t="s">
        <v>9</v>
      </c>
      <c r="J22" s="3" t="s">
        <v>10</v>
      </c>
      <c r="K22" s="3" t="s">
        <v>11</v>
      </c>
      <c r="L22" s="3" t="s">
        <v>12</v>
      </c>
    </row>
    <row r="23" ht="14.25" customHeight="1">
      <c r="B23" s="69"/>
      <c r="C23" s="70" t="s">
        <v>97</v>
      </c>
      <c r="D23" s="59">
        <v>4.0</v>
      </c>
      <c r="E23" s="12" t="s">
        <v>98</v>
      </c>
      <c r="F23" s="12"/>
      <c r="G23" s="12"/>
      <c r="H23" s="12"/>
      <c r="I23" s="12"/>
      <c r="J23" s="14"/>
      <c r="K23" s="14"/>
      <c r="L23" s="45"/>
    </row>
    <row r="24" ht="14.25" customHeight="1">
      <c r="B24" s="20"/>
      <c r="C24" s="21"/>
      <c r="D24" s="22"/>
      <c r="E24" s="23"/>
      <c r="F24" s="23"/>
      <c r="G24" s="23"/>
      <c r="H24" s="23"/>
      <c r="I24" s="23"/>
      <c r="J24" s="24"/>
      <c r="K24" s="24"/>
      <c r="L24" s="25"/>
    </row>
    <row r="25" ht="14.25" customHeight="1">
      <c r="B25" s="20"/>
      <c r="C25" s="21" t="s">
        <v>99</v>
      </c>
      <c r="D25" s="22">
        <v>4.0</v>
      </c>
      <c r="E25" s="23" t="s">
        <v>119</v>
      </c>
      <c r="F25" s="23"/>
      <c r="G25" s="23"/>
      <c r="H25" s="23"/>
      <c r="I25" s="23"/>
      <c r="J25" s="24"/>
      <c r="K25" s="24"/>
      <c r="L25" s="25"/>
    </row>
    <row r="26" ht="14.25" customHeight="1">
      <c r="B26" s="20"/>
      <c r="C26" s="21" t="s">
        <v>101</v>
      </c>
      <c r="D26" s="22">
        <v>4.0</v>
      </c>
      <c r="E26" s="23" t="s">
        <v>102</v>
      </c>
      <c r="F26" s="23"/>
      <c r="G26" s="23"/>
      <c r="H26" s="23"/>
      <c r="I26" s="23"/>
      <c r="J26" s="24"/>
      <c r="K26" s="24"/>
      <c r="L26" s="25"/>
    </row>
    <row r="27" ht="14.25" customHeight="1">
      <c r="B27" s="20"/>
      <c r="C27" s="21" t="s">
        <v>103</v>
      </c>
      <c r="D27" s="22">
        <v>5.0</v>
      </c>
      <c r="E27" s="23" t="s">
        <v>104</v>
      </c>
      <c r="F27" s="23"/>
      <c r="G27" s="23"/>
      <c r="H27" s="23"/>
      <c r="I27" s="23"/>
      <c r="J27" s="24"/>
      <c r="K27" s="24"/>
      <c r="L27" s="25"/>
    </row>
    <row r="28" ht="14.25" customHeight="1">
      <c r="B28" s="20"/>
      <c r="C28" s="21" t="s">
        <v>105</v>
      </c>
      <c r="D28" s="22">
        <v>5.0</v>
      </c>
      <c r="E28" s="23" t="s">
        <v>106</v>
      </c>
      <c r="F28" s="23"/>
      <c r="G28" s="23"/>
      <c r="H28" s="23"/>
      <c r="I28" s="23"/>
      <c r="J28" s="24"/>
      <c r="K28" s="24"/>
      <c r="L28" s="25"/>
    </row>
    <row r="29" ht="14.25" customHeight="1">
      <c r="B29" s="63"/>
      <c r="C29" s="64"/>
      <c r="D29" s="65"/>
      <c r="E29" s="23"/>
      <c r="F29" s="23"/>
      <c r="G29" s="23"/>
      <c r="H29" s="23"/>
      <c r="I29" s="23"/>
      <c r="J29" s="66"/>
      <c r="K29" s="66"/>
      <c r="L29" s="67"/>
    </row>
    <row r="30" ht="14.25" customHeight="1">
      <c r="B30" s="71"/>
      <c r="C30" s="56" t="s">
        <v>107</v>
      </c>
      <c r="D30" s="49"/>
      <c r="E30" s="37"/>
      <c r="F30" s="37"/>
      <c r="G30" s="37"/>
      <c r="H30" s="37"/>
      <c r="I30" s="37"/>
      <c r="J30" s="50"/>
      <c r="K30" s="50"/>
      <c r="L30" s="40"/>
    </row>
    <row r="31" ht="14.25" customHeight="1">
      <c r="B31" s="68"/>
      <c r="L31" s="58"/>
    </row>
    <row r="32" ht="14.25" customHeight="1">
      <c r="B32" s="3" t="s">
        <v>96</v>
      </c>
      <c r="C32" s="3" t="s">
        <v>3</v>
      </c>
      <c r="D32" s="3" t="s">
        <v>4</v>
      </c>
      <c r="E32" s="3" t="s">
        <v>5</v>
      </c>
      <c r="F32" s="3" t="s">
        <v>6</v>
      </c>
      <c r="G32" s="3" t="s">
        <v>7</v>
      </c>
      <c r="H32" s="3" t="s">
        <v>8</v>
      </c>
      <c r="I32" s="3" t="s">
        <v>9</v>
      </c>
      <c r="J32" s="3" t="s">
        <v>10</v>
      </c>
      <c r="K32" s="3" t="s">
        <v>11</v>
      </c>
      <c r="L32" s="3" t="s">
        <v>12</v>
      </c>
    </row>
    <row r="33" ht="14.25" customHeight="1">
      <c r="B33" s="69"/>
      <c r="C33" s="70" t="s">
        <v>108</v>
      </c>
      <c r="D33" s="59">
        <v>4.0</v>
      </c>
      <c r="E33" s="12" t="s">
        <v>102</v>
      </c>
      <c r="F33" s="12"/>
      <c r="G33" s="12"/>
      <c r="H33" s="12"/>
      <c r="I33" s="12"/>
      <c r="J33" s="14"/>
      <c r="K33" s="14"/>
      <c r="L33" s="45"/>
    </row>
    <row r="34" ht="14.25" customHeight="1">
      <c r="B34" s="20"/>
      <c r="C34" s="21"/>
      <c r="D34" s="22"/>
      <c r="E34" s="23"/>
      <c r="F34" s="23"/>
      <c r="G34" s="23"/>
      <c r="H34" s="23"/>
      <c r="I34" s="23"/>
      <c r="J34" s="24"/>
      <c r="K34" s="24"/>
      <c r="L34" s="25"/>
    </row>
    <row r="35" ht="14.25" customHeight="1">
      <c r="B35" s="20"/>
      <c r="C35" s="21" t="s">
        <v>109</v>
      </c>
      <c r="D35" s="22">
        <v>5.0</v>
      </c>
      <c r="E35" s="23" t="s">
        <v>104</v>
      </c>
      <c r="F35" s="23"/>
      <c r="G35" s="23"/>
      <c r="H35" s="23"/>
      <c r="I35" s="23"/>
      <c r="J35" s="24"/>
      <c r="K35" s="24"/>
      <c r="L35" s="25"/>
    </row>
    <row r="36" ht="14.25" customHeight="1">
      <c r="B36" s="20"/>
      <c r="C36" s="21" t="s">
        <v>110</v>
      </c>
      <c r="D36" s="22">
        <v>4.0</v>
      </c>
      <c r="E36" s="23" t="s">
        <v>104</v>
      </c>
      <c r="F36" s="23"/>
      <c r="G36" s="23"/>
      <c r="H36" s="23"/>
      <c r="I36" s="23"/>
      <c r="J36" s="24"/>
      <c r="K36" s="24"/>
      <c r="L36" s="25"/>
    </row>
    <row r="37" ht="14.25" customHeight="1">
      <c r="B37" s="20"/>
      <c r="C37" s="21" t="s">
        <v>112</v>
      </c>
      <c r="D37" s="22">
        <v>4.0</v>
      </c>
      <c r="E37" s="23" t="s">
        <v>104</v>
      </c>
      <c r="F37" s="23"/>
      <c r="G37" s="23"/>
      <c r="H37" s="23"/>
      <c r="I37" s="23"/>
      <c r="J37" s="24"/>
      <c r="K37" s="24"/>
      <c r="L37" s="25"/>
    </row>
    <row r="38" ht="14.25" customHeight="1">
      <c r="B38" s="20"/>
      <c r="C38" s="21" t="s">
        <v>113</v>
      </c>
      <c r="D38" s="22">
        <v>4.0</v>
      </c>
      <c r="E38" s="23" t="s">
        <v>85</v>
      </c>
      <c r="F38" s="23"/>
      <c r="G38" s="23"/>
      <c r="H38" s="23"/>
      <c r="I38" s="23"/>
      <c r="J38" s="24"/>
      <c r="K38" s="24"/>
      <c r="L38" s="25"/>
    </row>
    <row r="39" ht="14.25" customHeight="1">
      <c r="B39" s="63"/>
      <c r="C39" s="64"/>
      <c r="D39" s="65"/>
      <c r="E39" s="23"/>
      <c r="F39" s="23"/>
      <c r="G39" s="23"/>
      <c r="H39" s="23"/>
      <c r="I39" s="23"/>
      <c r="J39" s="66"/>
      <c r="K39" s="66"/>
      <c r="L39" s="67"/>
    </row>
    <row r="40" ht="14.25" customHeight="1">
      <c r="B40" s="71"/>
      <c r="C40" s="56" t="s">
        <v>37</v>
      </c>
      <c r="D40" s="49"/>
      <c r="E40" s="37"/>
      <c r="F40" s="37"/>
      <c r="G40" s="37"/>
      <c r="H40" s="37"/>
      <c r="I40" s="37"/>
      <c r="J40" s="50"/>
      <c r="K40" s="50"/>
      <c r="L40" s="40"/>
    </row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9.29"/>
  </cols>
  <sheetData>
    <row r="1">
      <c r="L1" s="1" t="s">
        <v>0</v>
      </c>
    </row>
    <row r="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</v>
      </c>
      <c r="N2" s="5" t="s">
        <v>13</v>
      </c>
      <c r="O2" s="6" t="s">
        <v>2</v>
      </c>
      <c r="P2" s="6" t="s">
        <v>14</v>
      </c>
      <c r="Q2" s="6" t="s">
        <v>15</v>
      </c>
      <c r="R2" s="6" t="s">
        <v>16</v>
      </c>
      <c r="S2" s="6" t="s">
        <v>17</v>
      </c>
    </row>
    <row r="3">
      <c r="B3" s="7" t="s">
        <v>18</v>
      </c>
      <c r="C3" s="70" t="s">
        <v>114</v>
      </c>
      <c r="D3" s="59">
        <v>3.0</v>
      </c>
      <c r="E3" s="12">
        <v>10.0</v>
      </c>
      <c r="F3" s="73">
        <v>7.5</v>
      </c>
      <c r="G3" s="12">
        <f>D3*E3*F3</f>
        <v>225</v>
      </c>
      <c r="H3" s="12">
        <v>135.0</v>
      </c>
      <c r="I3" s="12"/>
      <c r="J3" s="14" t="s">
        <v>29</v>
      </c>
      <c r="K3" s="14"/>
      <c r="L3" s="45"/>
      <c r="N3" s="16" t="s">
        <v>24</v>
      </c>
      <c r="O3" s="18">
        <v>6.0</v>
      </c>
      <c r="P3" s="18">
        <v>4.0</v>
      </c>
      <c r="Q3" s="18"/>
      <c r="R3" s="18">
        <v>4.0</v>
      </c>
      <c r="S3" s="19">
        <f t="shared" ref="S3:S7" si="1">O3+P3+Q3+R3</f>
        <v>14</v>
      </c>
    </row>
    <row r="4">
      <c r="B4" s="20"/>
      <c r="C4" s="21"/>
      <c r="D4" s="22"/>
      <c r="E4" s="23"/>
      <c r="F4" s="23"/>
      <c r="G4" s="12"/>
      <c r="H4" s="23"/>
      <c r="I4" s="23"/>
      <c r="J4" s="24"/>
      <c r="K4" s="24"/>
      <c r="L4" s="25"/>
      <c r="N4" s="16" t="s">
        <v>25</v>
      </c>
      <c r="O4" s="27">
        <v>6.0</v>
      </c>
      <c r="P4" s="27">
        <v>6.0</v>
      </c>
      <c r="Q4" s="27"/>
      <c r="R4" s="27"/>
      <c r="S4" s="19">
        <f t="shared" si="1"/>
        <v>12</v>
      </c>
    </row>
    <row r="5">
      <c r="B5" s="28" t="s">
        <v>18</v>
      </c>
      <c r="C5" s="21" t="s">
        <v>52</v>
      </c>
      <c r="D5" s="22">
        <v>3.0</v>
      </c>
      <c r="E5" s="31">
        <v>11.0</v>
      </c>
      <c r="F5" s="23">
        <v>5.0</v>
      </c>
      <c r="G5" s="12">
        <f t="shared" ref="G5:G6" si="2">D5*E5*F5</f>
        <v>165</v>
      </c>
      <c r="H5" s="23">
        <v>135.0</v>
      </c>
      <c r="I5" s="23"/>
      <c r="J5" s="24" t="s">
        <v>29</v>
      </c>
      <c r="K5" s="24"/>
      <c r="L5" s="25"/>
      <c r="N5" s="16" t="s">
        <v>27</v>
      </c>
      <c r="O5" s="18"/>
      <c r="P5" s="18">
        <v>2.0</v>
      </c>
      <c r="Q5" s="18">
        <v>4.0</v>
      </c>
      <c r="R5" s="18">
        <v>4.0</v>
      </c>
      <c r="S5" s="19">
        <f t="shared" si="1"/>
        <v>10</v>
      </c>
    </row>
    <row r="6">
      <c r="B6" s="28" t="s">
        <v>18</v>
      </c>
      <c r="C6" s="21" t="s">
        <v>28</v>
      </c>
      <c r="D6" s="22">
        <v>3.0</v>
      </c>
      <c r="E6" s="23">
        <v>8.0</v>
      </c>
      <c r="F6" s="74">
        <v>2.5</v>
      </c>
      <c r="G6" s="12">
        <f t="shared" si="2"/>
        <v>60</v>
      </c>
      <c r="H6" s="23">
        <v>45.0</v>
      </c>
      <c r="I6" s="23"/>
      <c r="J6" s="24" t="s">
        <v>29</v>
      </c>
      <c r="K6" s="24"/>
      <c r="L6" s="25"/>
      <c r="N6" s="16" t="s">
        <v>30</v>
      </c>
      <c r="O6" s="18"/>
      <c r="P6" s="18"/>
      <c r="Q6" s="18">
        <v>5.0</v>
      </c>
      <c r="R6" s="18"/>
      <c r="S6" s="19">
        <f t="shared" si="1"/>
        <v>5</v>
      </c>
    </row>
    <row r="7">
      <c r="B7" s="28" t="s">
        <v>18</v>
      </c>
      <c r="C7" s="21" t="s">
        <v>86</v>
      </c>
      <c r="D7" s="22">
        <v>4.0</v>
      </c>
      <c r="E7" s="23">
        <v>10.0</v>
      </c>
      <c r="F7" s="23" t="s">
        <v>32</v>
      </c>
      <c r="G7" s="23">
        <f t="shared" ref="G7:G8" si="3">D7*E7</f>
        <v>40</v>
      </c>
      <c r="H7" s="23">
        <v>32.0</v>
      </c>
      <c r="I7" s="23"/>
      <c r="J7" s="24" t="s">
        <v>29</v>
      </c>
      <c r="K7" s="24"/>
      <c r="L7" s="25" t="s">
        <v>78</v>
      </c>
      <c r="N7" s="16" t="s">
        <v>33</v>
      </c>
      <c r="O7" s="18"/>
      <c r="P7" s="18"/>
      <c r="Q7" s="18">
        <v>5.0</v>
      </c>
      <c r="R7" s="18">
        <v>5.0</v>
      </c>
      <c r="S7" s="19">
        <f t="shared" si="1"/>
        <v>10</v>
      </c>
    </row>
    <row r="8">
      <c r="B8" s="20"/>
      <c r="C8" s="21" t="s">
        <v>58</v>
      </c>
      <c r="D8" s="22">
        <v>4.0</v>
      </c>
      <c r="E8" s="23">
        <v>10.0</v>
      </c>
      <c r="F8" s="23">
        <v>8.0</v>
      </c>
      <c r="G8" s="23">
        <f t="shared" si="3"/>
        <v>40</v>
      </c>
      <c r="H8" s="23">
        <v>40.0</v>
      </c>
      <c r="I8" s="23"/>
      <c r="J8" s="24"/>
      <c r="K8" s="24"/>
      <c r="L8" s="25"/>
      <c r="N8" s="16" t="s">
        <v>35</v>
      </c>
      <c r="O8" s="27"/>
      <c r="P8" s="27">
        <v>4.0</v>
      </c>
      <c r="Q8" s="27">
        <v>4.0</v>
      </c>
      <c r="R8" s="27"/>
      <c r="S8" s="19">
        <v>6.0</v>
      </c>
    </row>
    <row r="9">
      <c r="B9" s="20"/>
      <c r="C9" s="21"/>
      <c r="D9" s="22"/>
      <c r="E9" s="23"/>
      <c r="F9" s="23"/>
      <c r="G9" s="23"/>
      <c r="H9" s="23"/>
      <c r="I9" s="23"/>
      <c r="J9" s="24"/>
      <c r="K9" s="24"/>
      <c r="L9" s="25"/>
      <c r="N9" s="16" t="s">
        <v>36</v>
      </c>
      <c r="O9" s="18">
        <v>6.0</v>
      </c>
      <c r="P9" s="18"/>
      <c r="Q9" s="18"/>
      <c r="R9" s="18">
        <v>4.0</v>
      </c>
      <c r="S9" s="19">
        <f t="shared" ref="S9:S13" si="4">O9+P9+Q9+R9</f>
        <v>10</v>
      </c>
    </row>
    <row r="10">
      <c r="B10" s="71"/>
      <c r="C10" s="56" t="s">
        <v>54</v>
      </c>
      <c r="D10" s="49"/>
      <c r="E10" s="37"/>
      <c r="F10" s="37"/>
      <c r="G10" s="37"/>
      <c r="H10" s="37"/>
      <c r="I10" s="37"/>
      <c r="J10" s="50"/>
      <c r="K10" s="50"/>
      <c r="L10" s="40"/>
      <c r="N10" s="16" t="s">
        <v>44</v>
      </c>
      <c r="O10" s="18">
        <v>4.0</v>
      </c>
      <c r="P10" s="18">
        <v>6.0</v>
      </c>
      <c r="Q10" s="18">
        <v>2.0</v>
      </c>
      <c r="R10" s="18">
        <v>2.0</v>
      </c>
      <c r="S10" s="19">
        <f t="shared" si="4"/>
        <v>14</v>
      </c>
    </row>
    <row r="11"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3"/>
      <c r="N11" s="16" t="s">
        <v>45</v>
      </c>
      <c r="O11" s="18">
        <v>6.0</v>
      </c>
      <c r="P11" s="18">
        <v>4.0</v>
      </c>
      <c r="Q11" s="18">
        <v>4.0</v>
      </c>
      <c r="R11" s="18">
        <v>4.0</v>
      </c>
      <c r="S11" s="19">
        <f t="shared" si="4"/>
        <v>18</v>
      </c>
    </row>
    <row r="12">
      <c r="B12" s="3" t="s">
        <v>14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12</v>
      </c>
      <c r="N12" s="16" t="s">
        <v>46</v>
      </c>
      <c r="O12" s="18">
        <v>3.0</v>
      </c>
      <c r="P12" s="18">
        <v>2.0</v>
      </c>
      <c r="Q12" s="18">
        <v>2.0</v>
      </c>
      <c r="R12" s="18">
        <v>2.0</v>
      </c>
      <c r="S12" s="19">
        <f t="shared" si="4"/>
        <v>9</v>
      </c>
    </row>
    <row r="13">
      <c r="B13" s="7" t="s">
        <v>18</v>
      </c>
      <c r="C13" s="70" t="s">
        <v>91</v>
      </c>
      <c r="D13" s="59">
        <v>4.0</v>
      </c>
      <c r="E13" s="11" t="s">
        <v>20</v>
      </c>
      <c r="F13" s="11" t="s">
        <v>125</v>
      </c>
      <c r="G13" s="12"/>
      <c r="H13" s="12" t="s">
        <v>229</v>
      </c>
      <c r="I13" s="12"/>
      <c r="J13" s="14" t="s">
        <v>48</v>
      </c>
      <c r="K13" s="14"/>
      <c r="L13" s="45"/>
      <c r="N13" s="46" t="s">
        <v>49</v>
      </c>
      <c r="O13" s="47"/>
      <c r="P13" s="47"/>
      <c r="Q13" s="47"/>
      <c r="R13" s="47"/>
      <c r="S13" s="19">
        <f t="shared" si="4"/>
        <v>0</v>
      </c>
    </row>
    <row r="14">
      <c r="B14" s="20"/>
      <c r="C14" s="21"/>
      <c r="D14" s="22"/>
      <c r="E14" s="23"/>
      <c r="F14" s="23"/>
      <c r="G14" s="24"/>
      <c r="H14" s="24"/>
      <c r="I14" s="24"/>
      <c r="J14" s="24"/>
      <c r="K14" s="24"/>
      <c r="L14" s="25"/>
    </row>
    <row r="15">
      <c r="B15" s="28" t="s">
        <v>18</v>
      </c>
      <c r="C15" s="21" t="s">
        <v>81</v>
      </c>
      <c r="D15" s="22">
        <v>4.0</v>
      </c>
      <c r="E15" s="11" t="s">
        <v>20</v>
      </c>
      <c r="F15" s="31" t="s">
        <v>117</v>
      </c>
      <c r="G15" s="23"/>
      <c r="H15" s="23" t="s">
        <v>230</v>
      </c>
      <c r="I15" s="54" t="s">
        <v>1</v>
      </c>
      <c r="J15" s="24" t="s">
        <v>48</v>
      </c>
      <c r="K15" s="24"/>
      <c r="L15" s="25"/>
    </row>
    <row r="16">
      <c r="B16" s="28" t="s">
        <v>18</v>
      </c>
      <c r="C16" s="21" t="s">
        <v>57</v>
      </c>
      <c r="D16" s="22">
        <v>4.0</v>
      </c>
      <c r="E16" s="31">
        <v>8.0</v>
      </c>
      <c r="F16" s="55">
        <v>4.5</v>
      </c>
      <c r="G16" s="23">
        <f t="shared" ref="G16:G18" si="5">D16*E16*F16</f>
        <v>144</v>
      </c>
      <c r="H16" s="31">
        <v>100.0</v>
      </c>
      <c r="I16" s="23"/>
      <c r="J16" s="24" t="s">
        <v>29</v>
      </c>
      <c r="K16" s="24"/>
      <c r="L16" s="25"/>
    </row>
    <row r="17">
      <c r="B17" s="20"/>
      <c r="C17" s="21" t="s">
        <v>51</v>
      </c>
      <c r="D17" s="22">
        <v>4.0</v>
      </c>
      <c r="E17" s="23">
        <v>10.0</v>
      </c>
      <c r="F17" s="33" t="s">
        <v>118</v>
      </c>
      <c r="G17" s="23" t="str">
        <f t="shared" si="5"/>
        <v>#VALUE!</v>
      </c>
      <c r="H17" s="24" t="s">
        <v>127</v>
      </c>
      <c r="I17" s="24"/>
      <c r="J17" s="24" t="s">
        <v>23</v>
      </c>
      <c r="K17" s="24"/>
      <c r="L17" s="25"/>
    </row>
    <row r="18">
      <c r="B18" s="28" t="s">
        <v>18</v>
      </c>
      <c r="C18" s="21" t="s">
        <v>72</v>
      </c>
      <c r="D18" s="22">
        <v>4.0</v>
      </c>
      <c r="E18" s="31">
        <v>13.0</v>
      </c>
      <c r="F18" s="74">
        <v>4.5</v>
      </c>
      <c r="G18" s="23">
        <f t="shared" si="5"/>
        <v>234</v>
      </c>
      <c r="H18" s="31">
        <v>216.0</v>
      </c>
      <c r="I18" s="23"/>
      <c r="J18" s="24" t="s">
        <v>29</v>
      </c>
      <c r="K18" s="24"/>
      <c r="L18" s="25"/>
    </row>
    <row r="19">
      <c r="B19" s="20"/>
      <c r="C19" s="21"/>
      <c r="D19" s="22"/>
      <c r="E19" s="23"/>
      <c r="F19" s="23"/>
      <c r="G19" s="23"/>
      <c r="H19" s="23"/>
      <c r="I19" s="23"/>
      <c r="J19" s="24"/>
      <c r="K19" s="24"/>
      <c r="L19" s="25"/>
    </row>
    <row r="20">
      <c r="B20" s="71"/>
      <c r="C20" s="56" t="s">
        <v>54</v>
      </c>
      <c r="D20" s="49"/>
      <c r="E20" s="37"/>
      <c r="F20" s="37"/>
      <c r="G20" s="37"/>
      <c r="H20" s="37"/>
      <c r="I20" s="37"/>
      <c r="J20" s="50"/>
      <c r="K20" s="50"/>
      <c r="L20" s="40"/>
    </row>
    <row r="21">
      <c r="B21" s="51"/>
      <c r="C21" s="61"/>
      <c r="D21" s="61"/>
      <c r="E21" s="61"/>
      <c r="F21" s="61"/>
      <c r="G21" s="61"/>
      <c r="H21" s="61"/>
      <c r="I21" s="61"/>
      <c r="J21" s="61"/>
      <c r="K21" s="61"/>
      <c r="L21" s="62"/>
    </row>
    <row r="22">
      <c r="B22" s="3" t="s">
        <v>96</v>
      </c>
      <c r="C22" s="3" t="s">
        <v>3</v>
      </c>
      <c r="D22" s="3" t="s">
        <v>4</v>
      </c>
      <c r="E22" s="3" t="s">
        <v>5</v>
      </c>
      <c r="F22" s="3" t="s">
        <v>6</v>
      </c>
      <c r="G22" s="3" t="s">
        <v>7</v>
      </c>
      <c r="H22" s="3" t="s">
        <v>8</v>
      </c>
      <c r="I22" s="3" t="s">
        <v>9</v>
      </c>
      <c r="J22" s="3" t="s">
        <v>10</v>
      </c>
      <c r="K22" s="3" t="s">
        <v>11</v>
      </c>
      <c r="L22" s="3" t="s">
        <v>12</v>
      </c>
    </row>
    <row r="23">
      <c r="B23" s="69"/>
      <c r="C23" s="70" t="s">
        <v>97</v>
      </c>
      <c r="D23" s="59">
        <v>4.0</v>
      </c>
      <c r="E23" s="12" t="s">
        <v>98</v>
      </c>
      <c r="F23" s="12"/>
      <c r="G23" s="12"/>
      <c r="H23" s="12"/>
      <c r="I23" s="12"/>
      <c r="J23" s="14"/>
      <c r="K23" s="14"/>
      <c r="L23" s="45"/>
    </row>
    <row r="24">
      <c r="B24" s="20"/>
      <c r="C24" s="21"/>
      <c r="D24" s="22"/>
      <c r="E24" s="23"/>
      <c r="F24" s="23"/>
      <c r="G24" s="23"/>
      <c r="H24" s="23"/>
      <c r="I24" s="23"/>
      <c r="J24" s="24"/>
      <c r="K24" s="24"/>
      <c r="L24" s="25"/>
    </row>
    <row r="25">
      <c r="B25" s="20"/>
      <c r="C25" s="21" t="s">
        <v>99</v>
      </c>
      <c r="D25" s="22">
        <v>4.0</v>
      </c>
      <c r="E25" s="23" t="s">
        <v>119</v>
      </c>
      <c r="F25" s="23"/>
      <c r="G25" s="23"/>
      <c r="H25" s="23"/>
      <c r="I25" s="23"/>
      <c r="J25" s="24"/>
      <c r="K25" s="24"/>
      <c r="L25" s="25"/>
    </row>
    <row r="26">
      <c r="B26" s="20"/>
      <c r="C26" s="21" t="s">
        <v>101</v>
      </c>
      <c r="D26" s="22">
        <v>4.0</v>
      </c>
      <c r="E26" s="23" t="s">
        <v>102</v>
      </c>
      <c r="F26" s="23"/>
      <c r="G26" s="23"/>
      <c r="H26" s="23"/>
      <c r="I26" s="23"/>
      <c r="J26" s="24"/>
      <c r="K26" s="24"/>
      <c r="L26" s="25"/>
    </row>
    <row r="27">
      <c r="B27" s="20"/>
      <c r="C27" s="21" t="s">
        <v>103</v>
      </c>
      <c r="D27" s="22">
        <v>5.0</v>
      </c>
      <c r="E27" s="23" t="s">
        <v>104</v>
      </c>
      <c r="F27" s="23"/>
      <c r="G27" s="23"/>
      <c r="H27" s="23"/>
      <c r="I27" s="23"/>
      <c r="J27" s="24"/>
      <c r="K27" s="24"/>
      <c r="L27" s="25"/>
    </row>
    <row r="28">
      <c r="B28" s="20"/>
      <c r="C28" s="21" t="s">
        <v>105</v>
      </c>
      <c r="D28" s="22">
        <v>5.0</v>
      </c>
      <c r="E28" s="23" t="s">
        <v>106</v>
      </c>
      <c r="F28" s="23"/>
      <c r="G28" s="23"/>
      <c r="H28" s="23"/>
      <c r="I28" s="23"/>
      <c r="J28" s="24"/>
      <c r="K28" s="24"/>
      <c r="L28" s="25"/>
    </row>
    <row r="29">
      <c r="B29" s="63"/>
      <c r="C29" s="64"/>
      <c r="D29" s="65"/>
      <c r="E29" s="23"/>
      <c r="F29" s="23"/>
      <c r="G29" s="23"/>
      <c r="H29" s="23"/>
      <c r="I29" s="23"/>
      <c r="J29" s="66"/>
      <c r="K29" s="66"/>
      <c r="L29" s="67"/>
    </row>
    <row r="30">
      <c r="B30" s="71"/>
      <c r="C30" s="56" t="s">
        <v>107</v>
      </c>
      <c r="D30" s="49"/>
      <c r="E30" s="37"/>
      <c r="F30" s="37"/>
      <c r="G30" s="37"/>
      <c r="H30" s="37"/>
      <c r="I30" s="37"/>
      <c r="J30" s="50"/>
      <c r="K30" s="50"/>
      <c r="L30" s="40"/>
    </row>
    <row r="31">
      <c r="B31" s="68"/>
      <c r="L31" s="58"/>
    </row>
    <row r="32">
      <c r="B32" s="3" t="s">
        <v>96</v>
      </c>
      <c r="C32" s="3" t="s">
        <v>3</v>
      </c>
      <c r="D32" s="3" t="s">
        <v>4</v>
      </c>
      <c r="E32" s="3" t="s">
        <v>5</v>
      </c>
      <c r="F32" s="3" t="s">
        <v>6</v>
      </c>
      <c r="G32" s="3" t="s">
        <v>7</v>
      </c>
      <c r="H32" s="3" t="s">
        <v>8</v>
      </c>
      <c r="I32" s="3" t="s">
        <v>9</v>
      </c>
      <c r="J32" s="3" t="s">
        <v>10</v>
      </c>
      <c r="K32" s="3" t="s">
        <v>11</v>
      </c>
      <c r="L32" s="3" t="s">
        <v>12</v>
      </c>
    </row>
    <row r="33">
      <c r="B33" s="69"/>
      <c r="C33" s="70" t="s">
        <v>108</v>
      </c>
      <c r="D33" s="59">
        <v>4.0</v>
      </c>
      <c r="E33" s="12" t="s">
        <v>102</v>
      </c>
      <c r="F33" s="12"/>
      <c r="G33" s="12"/>
      <c r="H33" s="12"/>
      <c r="I33" s="12"/>
      <c r="J33" s="14"/>
      <c r="K33" s="14"/>
      <c r="L33" s="45"/>
    </row>
    <row r="34">
      <c r="B34" s="20"/>
      <c r="C34" s="21"/>
      <c r="D34" s="22"/>
      <c r="E34" s="23"/>
      <c r="F34" s="23"/>
      <c r="G34" s="23"/>
      <c r="H34" s="23"/>
      <c r="I34" s="23"/>
      <c r="J34" s="24"/>
      <c r="K34" s="24"/>
      <c r="L34" s="25"/>
    </row>
    <row r="35">
      <c r="B35" s="20"/>
      <c r="C35" s="21" t="s">
        <v>109</v>
      </c>
      <c r="D35" s="22">
        <v>5.0</v>
      </c>
      <c r="E35" s="23" t="s">
        <v>104</v>
      </c>
      <c r="F35" s="23"/>
      <c r="G35" s="23"/>
      <c r="H35" s="23"/>
      <c r="I35" s="23"/>
      <c r="J35" s="24"/>
      <c r="K35" s="24"/>
      <c r="L35" s="25"/>
    </row>
    <row r="36">
      <c r="B36" s="20"/>
      <c r="C36" s="21" t="s">
        <v>110</v>
      </c>
      <c r="D36" s="22">
        <v>4.0</v>
      </c>
      <c r="E36" s="23" t="s">
        <v>104</v>
      </c>
      <c r="F36" s="23"/>
      <c r="G36" s="23"/>
      <c r="H36" s="23"/>
      <c r="I36" s="23"/>
      <c r="J36" s="24"/>
      <c r="K36" s="24"/>
      <c r="L36" s="25"/>
    </row>
    <row r="37">
      <c r="B37" s="20"/>
      <c r="C37" s="21" t="s">
        <v>112</v>
      </c>
      <c r="D37" s="22">
        <v>4.0</v>
      </c>
      <c r="E37" s="23" t="s">
        <v>104</v>
      </c>
      <c r="F37" s="23"/>
      <c r="G37" s="23"/>
      <c r="H37" s="23"/>
      <c r="I37" s="23"/>
      <c r="J37" s="24"/>
      <c r="K37" s="24"/>
      <c r="L37" s="25"/>
    </row>
    <row r="38">
      <c r="B38" s="20"/>
      <c r="C38" s="21" t="s">
        <v>113</v>
      </c>
      <c r="D38" s="22">
        <v>4.0</v>
      </c>
      <c r="E38" s="23" t="s">
        <v>85</v>
      </c>
      <c r="F38" s="23"/>
      <c r="G38" s="23"/>
      <c r="H38" s="23"/>
      <c r="I38" s="23"/>
      <c r="J38" s="24"/>
      <c r="K38" s="24"/>
      <c r="L38" s="25"/>
    </row>
    <row r="39">
      <c r="B39" s="63"/>
      <c r="C39" s="64"/>
      <c r="D39" s="65"/>
      <c r="E39" s="23"/>
      <c r="F39" s="23"/>
      <c r="G39" s="23"/>
      <c r="H39" s="23"/>
      <c r="I39" s="23"/>
      <c r="J39" s="66"/>
      <c r="K39" s="66"/>
      <c r="L39" s="67"/>
    </row>
    <row r="40">
      <c r="B40" s="71"/>
      <c r="C40" s="56" t="s">
        <v>37</v>
      </c>
      <c r="D40" s="49"/>
      <c r="E40" s="37"/>
      <c r="F40" s="37"/>
      <c r="G40" s="37"/>
      <c r="H40" s="37"/>
      <c r="I40" s="37"/>
      <c r="J40" s="50"/>
      <c r="K40" s="50"/>
      <c r="L40" s="40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4.71"/>
  </cols>
  <sheetData>
    <row r="1">
      <c r="L1" s="1" t="s">
        <v>0</v>
      </c>
    </row>
    <row r="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</v>
      </c>
      <c r="N2" s="5" t="s">
        <v>13</v>
      </c>
      <c r="O2" s="6" t="s">
        <v>2</v>
      </c>
      <c r="P2" s="6" t="s">
        <v>14</v>
      </c>
      <c r="Q2" s="6" t="s">
        <v>15</v>
      </c>
      <c r="R2" s="6" t="s">
        <v>16</v>
      </c>
      <c r="S2" s="6" t="s">
        <v>17</v>
      </c>
    </row>
    <row r="3">
      <c r="B3" s="7" t="s">
        <v>18</v>
      </c>
      <c r="C3" s="8" t="s">
        <v>19</v>
      </c>
      <c r="D3" s="9">
        <v>4.0</v>
      </c>
      <c r="E3" s="10" t="s">
        <v>20</v>
      </c>
      <c r="F3" s="11" t="s">
        <v>62</v>
      </c>
      <c r="G3" s="12" t="str">
        <f>D3*E3*F3</f>
        <v>#VALUE!</v>
      </c>
      <c r="H3" s="11" t="s">
        <v>22</v>
      </c>
      <c r="I3" s="12"/>
      <c r="J3" s="13" t="s">
        <v>23</v>
      </c>
      <c r="K3" s="14"/>
      <c r="L3" s="15" t="s">
        <v>63</v>
      </c>
      <c r="N3" s="16" t="s">
        <v>24</v>
      </c>
      <c r="O3" s="18">
        <v>6.0</v>
      </c>
      <c r="P3" s="17">
        <v>4.0</v>
      </c>
      <c r="Q3" s="18"/>
      <c r="R3" s="18"/>
      <c r="S3" s="19">
        <f t="shared" ref="S3:S13" si="1">O3+P3+Q3+R3</f>
        <v>10</v>
      </c>
    </row>
    <row r="4">
      <c r="B4" s="20"/>
      <c r="C4" s="21"/>
      <c r="D4" s="22"/>
      <c r="E4" s="23"/>
      <c r="F4" s="23"/>
      <c r="G4" s="12"/>
      <c r="H4" s="23"/>
      <c r="I4" s="23"/>
      <c r="J4" s="24"/>
      <c r="K4" s="24"/>
      <c r="L4" s="25"/>
      <c r="N4" s="16" t="s">
        <v>25</v>
      </c>
      <c r="O4" s="27">
        <v>6.0</v>
      </c>
      <c r="P4" s="26">
        <v>6.0</v>
      </c>
      <c r="Q4" s="26">
        <v>2.0</v>
      </c>
      <c r="R4" s="27"/>
      <c r="S4" s="19">
        <f t="shared" si="1"/>
        <v>14</v>
      </c>
    </row>
    <row r="5">
      <c r="B5" s="28" t="s">
        <v>18</v>
      </c>
      <c r="C5" s="21" t="s">
        <v>52</v>
      </c>
      <c r="D5" s="30">
        <v>4.0</v>
      </c>
      <c r="E5" s="48">
        <v>9.0</v>
      </c>
      <c r="F5" s="32">
        <v>7.5</v>
      </c>
      <c r="G5" s="12">
        <f t="shared" ref="G5:G6" si="2">D5*E5*F5</f>
        <v>270</v>
      </c>
      <c r="H5" s="31">
        <v>360.0</v>
      </c>
      <c r="I5" s="23"/>
      <c r="J5" s="33" t="s">
        <v>23</v>
      </c>
      <c r="K5" s="24"/>
      <c r="L5" s="34" t="s">
        <v>64</v>
      </c>
      <c r="N5" s="16" t="s">
        <v>27</v>
      </c>
      <c r="O5" s="17">
        <v>4.0</v>
      </c>
      <c r="P5" s="17">
        <v>2.0</v>
      </c>
      <c r="Q5" s="17">
        <v>4.0</v>
      </c>
      <c r="R5" s="18"/>
      <c r="S5" s="19">
        <f t="shared" si="1"/>
        <v>10</v>
      </c>
    </row>
    <row r="6">
      <c r="B6" s="28" t="s">
        <v>18</v>
      </c>
      <c r="C6" s="21" t="s">
        <v>28</v>
      </c>
      <c r="D6" s="30">
        <v>4.0</v>
      </c>
      <c r="E6" s="31">
        <v>10.0</v>
      </c>
      <c r="F6" s="32">
        <v>7.5</v>
      </c>
      <c r="G6" s="12">
        <f t="shared" si="2"/>
        <v>300</v>
      </c>
      <c r="H6" s="31">
        <v>330.0</v>
      </c>
      <c r="I6" s="23"/>
      <c r="J6" s="33" t="s">
        <v>29</v>
      </c>
      <c r="K6" s="24"/>
      <c r="L6" s="34" t="s">
        <v>65</v>
      </c>
      <c r="N6" s="16" t="s">
        <v>30</v>
      </c>
      <c r="O6" s="18"/>
      <c r="P6" s="18"/>
      <c r="Q6" s="18"/>
      <c r="R6" s="18"/>
      <c r="S6" s="19">
        <f t="shared" si="1"/>
        <v>0</v>
      </c>
    </row>
    <row r="7">
      <c r="B7" s="28" t="s">
        <v>18</v>
      </c>
      <c r="C7" s="29" t="s">
        <v>31</v>
      </c>
      <c r="D7" s="22">
        <v>4.0</v>
      </c>
      <c r="E7" s="31" t="s">
        <v>66</v>
      </c>
      <c r="F7" s="23" t="s">
        <v>32</v>
      </c>
      <c r="G7" s="23" t="str">
        <f t="shared" ref="G7:G8" si="3">D7*E7</f>
        <v>#VALUE!</v>
      </c>
      <c r="H7" s="31">
        <v>16.0</v>
      </c>
      <c r="I7" s="23"/>
      <c r="J7" s="24" t="s">
        <v>29</v>
      </c>
      <c r="K7" s="24"/>
      <c r="L7" s="34" t="s">
        <v>67</v>
      </c>
      <c r="N7" s="16" t="s">
        <v>33</v>
      </c>
      <c r="O7" s="18"/>
      <c r="P7" s="18"/>
      <c r="Q7" s="18"/>
      <c r="R7" s="18"/>
      <c r="S7" s="19">
        <f t="shared" si="1"/>
        <v>0</v>
      </c>
    </row>
    <row r="8">
      <c r="B8" s="28" t="s">
        <v>18</v>
      </c>
      <c r="C8" s="29" t="s">
        <v>59</v>
      </c>
      <c r="D8" s="30">
        <v>4.0</v>
      </c>
      <c r="E8" s="31">
        <v>8.0</v>
      </c>
      <c r="F8" s="31" t="s">
        <v>32</v>
      </c>
      <c r="G8" s="23">
        <f t="shared" si="3"/>
        <v>32</v>
      </c>
      <c r="H8" s="31">
        <v>32.0</v>
      </c>
      <c r="I8" s="23"/>
      <c r="J8" s="33"/>
      <c r="K8" s="24"/>
      <c r="L8" s="34" t="s">
        <v>68</v>
      </c>
      <c r="N8" s="16" t="s">
        <v>35</v>
      </c>
      <c r="O8" s="27"/>
      <c r="P8" s="27"/>
      <c r="Q8" s="26">
        <v>8.0</v>
      </c>
      <c r="R8" s="27"/>
      <c r="S8" s="19">
        <f t="shared" si="1"/>
        <v>8</v>
      </c>
    </row>
    <row r="9">
      <c r="B9" s="20"/>
      <c r="C9" s="21"/>
      <c r="D9" s="22"/>
      <c r="E9" s="23"/>
      <c r="F9" s="23"/>
      <c r="G9" s="23"/>
      <c r="H9" s="23"/>
      <c r="I9" s="23"/>
      <c r="J9" s="24"/>
      <c r="K9" s="24"/>
      <c r="L9" s="25"/>
      <c r="N9" s="16" t="s">
        <v>36</v>
      </c>
      <c r="O9" s="17">
        <v>2.0</v>
      </c>
      <c r="P9" s="17">
        <v>4.0</v>
      </c>
      <c r="Q9" s="18"/>
      <c r="R9" s="18"/>
      <c r="S9" s="19">
        <f t="shared" si="1"/>
        <v>6</v>
      </c>
    </row>
    <row r="10">
      <c r="B10" s="35" t="s">
        <v>18</v>
      </c>
      <c r="C10" s="36" t="s">
        <v>37</v>
      </c>
      <c r="D10" s="36" t="s">
        <v>38</v>
      </c>
      <c r="E10" s="37"/>
      <c r="F10" s="37"/>
      <c r="G10" s="38" t="s">
        <v>39</v>
      </c>
      <c r="H10" s="38" t="s">
        <v>40</v>
      </c>
      <c r="I10" s="38" t="s">
        <v>41</v>
      </c>
      <c r="J10" s="39" t="s">
        <v>42</v>
      </c>
      <c r="K10" s="39" t="s">
        <v>43</v>
      </c>
      <c r="L10" s="40"/>
      <c r="N10" s="16" t="s">
        <v>44</v>
      </c>
      <c r="O10" s="18">
        <v>4.0</v>
      </c>
      <c r="P10" s="17">
        <v>4.0</v>
      </c>
      <c r="Q10" s="17">
        <v>4.0</v>
      </c>
      <c r="R10" s="18"/>
      <c r="S10" s="19">
        <f t="shared" si="1"/>
        <v>12</v>
      </c>
    </row>
    <row r="11"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3"/>
      <c r="N11" s="16" t="s">
        <v>45</v>
      </c>
      <c r="O11" s="18">
        <v>6.0</v>
      </c>
      <c r="P11" s="17">
        <v>4.0</v>
      </c>
      <c r="Q11" s="18"/>
      <c r="R11" s="18"/>
      <c r="S11" s="19">
        <f t="shared" si="1"/>
        <v>10</v>
      </c>
    </row>
    <row r="12">
      <c r="B12" s="3" t="s">
        <v>14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12</v>
      </c>
      <c r="N12" s="16" t="s">
        <v>46</v>
      </c>
      <c r="O12" s="18">
        <v>3.0</v>
      </c>
      <c r="P12" s="17">
        <v>2.0</v>
      </c>
      <c r="Q12" s="17">
        <v>4.0</v>
      </c>
      <c r="R12" s="18"/>
      <c r="S12" s="19">
        <f t="shared" si="1"/>
        <v>9</v>
      </c>
    </row>
    <row r="13">
      <c r="B13" s="7" t="s">
        <v>18</v>
      </c>
      <c r="C13" s="8" t="s">
        <v>47</v>
      </c>
      <c r="D13" s="9">
        <v>4.0</v>
      </c>
      <c r="E13" s="10">
        <v>9.0</v>
      </c>
      <c r="F13" s="44">
        <v>0.6</v>
      </c>
      <c r="G13" s="12"/>
      <c r="H13" s="11"/>
      <c r="I13" s="12"/>
      <c r="J13" s="14" t="s">
        <v>48</v>
      </c>
      <c r="K13" s="14"/>
      <c r="L13" s="45"/>
      <c r="N13" s="46" t="s">
        <v>49</v>
      </c>
      <c r="O13" s="47"/>
      <c r="P13" s="47"/>
      <c r="Q13" s="47"/>
      <c r="R13" s="47"/>
      <c r="S13" s="19">
        <f t="shared" si="1"/>
        <v>0</v>
      </c>
    </row>
    <row r="14">
      <c r="B14" s="20"/>
      <c r="C14" s="21"/>
      <c r="D14" s="22"/>
      <c r="E14" s="23"/>
      <c r="F14" s="23"/>
      <c r="G14" s="24"/>
      <c r="H14" s="24"/>
      <c r="I14" s="24"/>
      <c r="J14" s="24"/>
      <c r="K14" s="24"/>
      <c r="L14" s="25"/>
    </row>
    <row r="15">
      <c r="B15" s="28" t="s">
        <v>18</v>
      </c>
      <c r="C15" s="21" t="s">
        <v>58</v>
      </c>
      <c r="D15" s="22">
        <v>4.0</v>
      </c>
      <c r="E15" s="31">
        <v>11.0</v>
      </c>
      <c r="F15" s="23">
        <v>8.0</v>
      </c>
      <c r="G15" s="23">
        <f>D15*E15</f>
        <v>44</v>
      </c>
      <c r="H15" s="31">
        <v>48.0</v>
      </c>
      <c r="I15" s="23"/>
      <c r="J15" s="33" t="s">
        <v>29</v>
      </c>
      <c r="K15" s="24"/>
      <c r="L15" s="34" t="s">
        <v>69</v>
      </c>
    </row>
    <row r="16">
      <c r="B16" s="28" t="s">
        <v>18</v>
      </c>
      <c r="C16" s="21" t="s">
        <v>57</v>
      </c>
      <c r="D16" s="22">
        <v>4.0</v>
      </c>
      <c r="E16" s="31">
        <v>9.0</v>
      </c>
      <c r="F16" s="55">
        <v>7.5</v>
      </c>
      <c r="G16" s="23">
        <f t="shared" ref="G16:G18" si="4">D16*E16*F16</f>
        <v>270</v>
      </c>
      <c r="H16" s="31">
        <v>288.0</v>
      </c>
      <c r="I16" s="23"/>
      <c r="J16" s="33" t="s">
        <v>23</v>
      </c>
      <c r="K16" s="24"/>
      <c r="L16" s="34" t="s">
        <v>64</v>
      </c>
    </row>
    <row r="17">
      <c r="B17" s="28" t="s">
        <v>18</v>
      </c>
      <c r="C17" s="21" t="s">
        <v>51</v>
      </c>
      <c r="D17" s="22">
        <v>4.0</v>
      </c>
      <c r="E17" s="31">
        <v>11.0</v>
      </c>
      <c r="F17" s="33">
        <v>23.0</v>
      </c>
      <c r="G17" s="23">
        <f t="shared" si="4"/>
        <v>1012</v>
      </c>
      <c r="H17" s="33">
        <v>1040.0</v>
      </c>
      <c r="I17" s="24"/>
      <c r="J17" s="24" t="s">
        <v>23</v>
      </c>
      <c r="K17" s="24"/>
      <c r="L17" s="34" t="s">
        <v>70</v>
      </c>
    </row>
    <row r="18">
      <c r="B18" s="28" t="s">
        <v>18</v>
      </c>
      <c r="C18" s="29" t="s">
        <v>26</v>
      </c>
      <c r="D18" s="30">
        <v>4.0</v>
      </c>
      <c r="E18" s="31">
        <v>8.0</v>
      </c>
      <c r="F18" s="31">
        <v>5.0</v>
      </c>
      <c r="G18" s="23">
        <f t="shared" si="4"/>
        <v>160</v>
      </c>
      <c r="H18" s="31">
        <v>160.0</v>
      </c>
      <c r="I18" s="23"/>
      <c r="J18" s="24"/>
      <c r="K18" s="24"/>
      <c r="L18" s="25"/>
    </row>
    <row r="19">
      <c r="B19" s="20"/>
      <c r="C19" s="21"/>
      <c r="D19" s="22"/>
      <c r="E19" s="23"/>
      <c r="F19" s="23"/>
      <c r="G19" s="23"/>
      <c r="H19" s="23"/>
      <c r="I19" s="23"/>
      <c r="J19" s="24"/>
      <c r="K19" s="24"/>
      <c r="L19" s="25"/>
    </row>
    <row r="20">
      <c r="B20" s="35" t="s">
        <v>18</v>
      </c>
      <c r="C20" s="56" t="s">
        <v>54</v>
      </c>
      <c r="D20" s="49"/>
      <c r="E20" s="37"/>
      <c r="F20" s="37"/>
      <c r="G20" s="37"/>
      <c r="H20" s="37"/>
      <c r="I20" s="37"/>
      <c r="J20" s="50"/>
      <c r="K20" s="50"/>
      <c r="L20" s="40"/>
    </row>
    <row r="21">
      <c r="B21" s="51"/>
      <c r="C21" s="42"/>
      <c r="D21" s="42"/>
      <c r="E21" s="42"/>
      <c r="F21" s="42"/>
      <c r="G21" s="42"/>
      <c r="H21" s="42"/>
      <c r="I21" s="42"/>
      <c r="J21" s="42"/>
      <c r="K21" s="42"/>
      <c r="L21" s="43"/>
    </row>
    <row r="22">
      <c r="B22" s="52" t="s">
        <v>55</v>
      </c>
      <c r="C22" s="3" t="s">
        <v>3</v>
      </c>
      <c r="D22" s="3" t="s">
        <v>4</v>
      </c>
      <c r="E22" s="3" t="s">
        <v>5</v>
      </c>
      <c r="F22" s="3" t="s">
        <v>6</v>
      </c>
      <c r="G22" s="3" t="s">
        <v>7</v>
      </c>
      <c r="H22" s="3" t="s">
        <v>8</v>
      </c>
      <c r="I22" s="3" t="s">
        <v>9</v>
      </c>
      <c r="J22" s="3" t="s">
        <v>10</v>
      </c>
      <c r="K22" s="3" t="s">
        <v>11</v>
      </c>
      <c r="L22" s="3" t="s">
        <v>12</v>
      </c>
    </row>
    <row r="23">
      <c r="B23" s="28" t="s">
        <v>18</v>
      </c>
      <c r="C23" s="29" t="s">
        <v>56</v>
      </c>
      <c r="D23" s="30">
        <v>4.0</v>
      </c>
      <c r="E23" s="11">
        <v>9.0</v>
      </c>
      <c r="F23" s="53">
        <v>0.6</v>
      </c>
      <c r="G23" s="23"/>
      <c r="H23" s="31" t="s">
        <v>71</v>
      </c>
      <c r="I23" s="54" t="s">
        <v>1</v>
      </c>
      <c r="J23" s="24" t="s">
        <v>48</v>
      </c>
      <c r="K23" s="24"/>
      <c r="L23" s="34"/>
    </row>
    <row r="24">
      <c r="B24" s="20"/>
      <c r="C24" s="21"/>
      <c r="D24" s="22"/>
      <c r="E24" s="23"/>
      <c r="F24" s="23"/>
      <c r="G24" s="23"/>
      <c r="H24" s="23"/>
      <c r="I24" s="23"/>
      <c r="J24" s="24"/>
      <c r="K24" s="24"/>
      <c r="L24" s="25"/>
    </row>
    <row r="25">
      <c r="B25" s="28" t="s">
        <v>18</v>
      </c>
      <c r="C25" s="29" t="s">
        <v>53</v>
      </c>
      <c r="D25" s="30">
        <v>4.0</v>
      </c>
      <c r="E25" s="31">
        <v>6.0</v>
      </c>
      <c r="F25" s="31">
        <v>10.0</v>
      </c>
      <c r="G25" s="23"/>
      <c r="H25" s="23"/>
      <c r="I25" s="23"/>
      <c r="J25" s="24"/>
      <c r="K25" s="24"/>
      <c r="L25" s="34"/>
    </row>
    <row r="26">
      <c r="B26" s="28" t="s">
        <v>18</v>
      </c>
      <c r="C26" s="29" t="s">
        <v>50</v>
      </c>
      <c r="D26" s="30">
        <v>4.0</v>
      </c>
      <c r="E26" s="48">
        <v>6.0</v>
      </c>
      <c r="F26" s="31" t="s">
        <v>32</v>
      </c>
      <c r="G26" s="23"/>
      <c r="H26" s="23"/>
      <c r="I26" s="23"/>
      <c r="J26" s="24"/>
      <c r="K26" s="24"/>
      <c r="L26" s="25"/>
    </row>
    <row r="27">
      <c r="B27" s="28" t="s">
        <v>18</v>
      </c>
      <c r="C27" s="29" t="s">
        <v>34</v>
      </c>
      <c r="D27" s="30">
        <v>4.0</v>
      </c>
      <c r="E27" s="31">
        <v>8.0</v>
      </c>
      <c r="F27" s="32">
        <v>4.5</v>
      </c>
      <c r="G27" s="23"/>
      <c r="H27" s="23"/>
      <c r="I27" s="23"/>
      <c r="J27" s="24"/>
      <c r="K27" s="24"/>
      <c r="L27" s="25"/>
    </row>
    <row r="28">
      <c r="B28" s="28" t="s">
        <v>18</v>
      </c>
      <c r="C28" s="29" t="s">
        <v>72</v>
      </c>
      <c r="D28" s="22">
        <v>4.0</v>
      </c>
      <c r="E28" s="31">
        <v>10.0</v>
      </c>
      <c r="F28" s="32">
        <v>5.0</v>
      </c>
      <c r="G28" s="23">
        <f>D28*E28*F28</f>
        <v>200</v>
      </c>
      <c r="H28" s="31">
        <v>252.0</v>
      </c>
      <c r="I28" s="23"/>
      <c r="J28" s="24" t="s">
        <v>29</v>
      </c>
      <c r="K28" s="24"/>
      <c r="L28" s="34">
        <v>6.3</v>
      </c>
    </row>
    <row r="29">
      <c r="B29" s="20"/>
      <c r="C29" s="29"/>
      <c r="D29" s="22"/>
      <c r="E29" s="31"/>
      <c r="F29" s="32"/>
      <c r="G29" s="23"/>
      <c r="H29" s="31"/>
      <c r="I29" s="23"/>
      <c r="J29" s="24"/>
      <c r="K29" s="24"/>
      <c r="L29" s="25"/>
    </row>
    <row r="30">
      <c r="B30" s="35" t="s">
        <v>18</v>
      </c>
      <c r="C30" s="36" t="s">
        <v>61</v>
      </c>
      <c r="D30" s="49"/>
      <c r="E30" s="37"/>
      <c r="F30" s="37"/>
      <c r="G30" s="37"/>
      <c r="H30" s="37"/>
      <c r="I30" s="37"/>
      <c r="J30" s="50"/>
      <c r="K30" s="50"/>
      <c r="L30" s="40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4.71"/>
    <col customWidth="1" min="5" max="5" width="15.43"/>
    <col customWidth="1" min="6" max="6" width="16.86"/>
  </cols>
  <sheetData>
    <row r="1">
      <c r="L1" s="1" t="s">
        <v>0</v>
      </c>
    </row>
    <row r="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</v>
      </c>
      <c r="N2" s="5" t="s">
        <v>13</v>
      </c>
      <c r="O2" s="6" t="s">
        <v>2</v>
      </c>
      <c r="P2" s="6" t="s">
        <v>14</v>
      </c>
      <c r="Q2" s="6" t="s">
        <v>15</v>
      </c>
      <c r="R2" s="6" t="s">
        <v>16</v>
      </c>
      <c r="S2" s="6" t="s">
        <v>17</v>
      </c>
    </row>
    <row r="3">
      <c r="B3" s="7" t="s">
        <v>18</v>
      </c>
      <c r="C3" s="8" t="s">
        <v>19</v>
      </c>
      <c r="D3" s="9">
        <v>4.0</v>
      </c>
      <c r="E3" s="10" t="s">
        <v>63</v>
      </c>
      <c r="F3" s="11" t="s">
        <v>22</v>
      </c>
      <c r="G3" s="12" t="str">
        <f>D3*E3*F3</f>
        <v>#VALUE!</v>
      </c>
      <c r="H3" s="11" t="s">
        <v>73</v>
      </c>
      <c r="I3" s="12"/>
      <c r="J3" s="13" t="s">
        <v>23</v>
      </c>
      <c r="K3" s="14"/>
      <c r="L3" s="45"/>
      <c r="N3" s="16" t="s">
        <v>24</v>
      </c>
      <c r="O3" s="18">
        <v>6.0</v>
      </c>
      <c r="P3" s="17">
        <v>4.0</v>
      </c>
      <c r="Q3" s="18"/>
      <c r="R3" s="18"/>
      <c r="S3" s="19">
        <f t="shared" ref="S3:S13" si="1">O3+P3+Q3+R3</f>
        <v>10</v>
      </c>
    </row>
    <row r="4">
      <c r="B4" s="20"/>
      <c r="C4" s="21"/>
      <c r="D4" s="22"/>
      <c r="E4" s="23"/>
      <c r="F4" s="23"/>
      <c r="G4" s="12"/>
      <c r="H4" s="23"/>
      <c r="I4" s="23"/>
      <c r="J4" s="24"/>
      <c r="K4" s="24"/>
      <c r="L4" s="25"/>
      <c r="N4" s="16" t="s">
        <v>25</v>
      </c>
      <c r="O4" s="27">
        <v>6.0</v>
      </c>
      <c r="P4" s="26">
        <v>6.0</v>
      </c>
      <c r="Q4" s="26">
        <v>2.0</v>
      </c>
      <c r="R4" s="27"/>
      <c r="S4" s="19">
        <f t="shared" si="1"/>
        <v>14</v>
      </c>
    </row>
    <row r="5">
      <c r="B5" s="28" t="s">
        <v>18</v>
      </c>
      <c r="C5" s="21" t="s">
        <v>52</v>
      </c>
      <c r="D5" s="30">
        <v>3.0</v>
      </c>
      <c r="E5" s="48">
        <v>9.0</v>
      </c>
      <c r="F5" s="32">
        <v>9.0</v>
      </c>
      <c r="G5" s="12">
        <f t="shared" ref="G5:G6" si="2">D5*E5*F5</f>
        <v>243</v>
      </c>
      <c r="H5" s="31">
        <v>360.0</v>
      </c>
      <c r="I5" s="23"/>
      <c r="J5" s="33" t="s">
        <v>23</v>
      </c>
      <c r="K5" s="24"/>
      <c r="L5" s="34"/>
      <c r="N5" s="16" t="s">
        <v>27</v>
      </c>
      <c r="O5" s="17">
        <v>4.0</v>
      </c>
      <c r="P5" s="17">
        <v>2.0</v>
      </c>
      <c r="Q5" s="17">
        <v>4.0</v>
      </c>
      <c r="R5" s="18"/>
      <c r="S5" s="19">
        <f t="shared" si="1"/>
        <v>10</v>
      </c>
    </row>
    <row r="6">
      <c r="B6" s="28" t="s">
        <v>18</v>
      </c>
      <c r="C6" s="21" t="s">
        <v>28</v>
      </c>
      <c r="D6" s="30">
        <v>4.0</v>
      </c>
      <c r="E6" s="31">
        <v>12.0</v>
      </c>
      <c r="F6" s="32">
        <v>7.5</v>
      </c>
      <c r="G6" s="12">
        <f t="shared" si="2"/>
        <v>360</v>
      </c>
      <c r="H6" s="31">
        <v>330.0</v>
      </c>
      <c r="I6" s="23"/>
      <c r="J6" s="33" t="s">
        <v>29</v>
      </c>
      <c r="K6" s="24"/>
      <c r="L6" s="25"/>
      <c r="N6" s="16" t="s">
        <v>30</v>
      </c>
      <c r="O6" s="18"/>
      <c r="P6" s="18"/>
      <c r="Q6" s="18"/>
      <c r="R6" s="18"/>
      <c r="S6" s="19">
        <f t="shared" si="1"/>
        <v>0</v>
      </c>
    </row>
    <row r="7">
      <c r="B7" s="28" t="s">
        <v>18</v>
      </c>
      <c r="C7" s="29" t="s">
        <v>31</v>
      </c>
      <c r="D7" s="22">
        <v>4.0</v>
      </c>
      <c r="E7" s="31">
        <v>5.0</v>
      </c>
      <c r="F7" s="23" t="s">
        <v>32</v>
      </c>
      <c r="G7" s="23">
        <f t="shared" ref="G7:G8" si="3">D7*E7</f>
        <v>20</v>
      </c>
      <c r="H7" s="31">
        <v>16.0</v>
      </c>
      <c r="I7" s="23"/>
      <c r="J7" s="24" t="s">
        <v>29</v>
      </c>
      <c r="K7" s="24"/>
      <c r="L7" s="25"/>
      <c r="N7" s="16" t="s">
        <v>33</v>
      </c>
      <c r="O7" s="18"/>
      <c r="P7" s="18"/>
      <c r="Q7" s="18"/>
      <c r="R7" s="18"/>
      <c r="S7" s="19">
        <f t="shared" si="1"/>
        <v>0</v>
      </c>
    </row>
    <row r="8">
      <c r="B8" s="28"/>
      <c r="C8" s="29" t="s">
        <v>59</v>
      </c>
      <c r="D8" s="30">
        <v>4.0</v>
      </c>
      <c r="E8" s="31">
        <v>9.0</v>
      </c>
      <c r="F8" s="31" t="s">
        <v>32</v>
      </c>
      <c r="G8" s="23">
        <f t="shared" si="3"/>
        <v>36</v>
      </c>
      <c r="H8" s="31">
        <v>32.0</v>
      </c>
      <c r="I8" s="23"/>
      <c r="J8" s="33"/>
      <c r="K8" s="24"/>
      <c r="L8" s="25"/>
      <c r="N8" s="16" t="s">
        <v>35</v>
      </c>
      <c r="O8" s="27"/>
      <c r="P8" s="27"/>
      <c r="Q8" s="26">
        <v>8.0</v>
      </c>
      <c r="R8" s="27"/>
      <c r="S8" s="19">
        <f t="shared" si="1"/>
        <v>8</v>
      </c>
    </row>
    <row r="9">
      <c r="B9" s="20"/>
      <c r="C9" s="21"/>
      <c r="D9" s="22"/>
      <c r="E9" s="23"/>
      <c r="F9" s="23"/>
      <c r="G9" s="23"/>
      <c r="H9" s="23"/>
      <c r="I9" s="23"/>
      <c r="J9" s="24"/>
      <c r="K9" s="24"/>
      <c r="L9" s="25"/>
      <c r="N9" s="16" t="s">
        <v>36</v>
      </c>
      <c r="O9" s="17">
        <v>2.0</v>
      </c>
      <c r="P9" s="17">
        <v>4.0</v>
      </c>
      <c r="Q9" s="18"/>
      <c r="R9" s="18"/>
      <c r="S9" s="19">
        <f t="shared" si="1"/>
        <v>6</v>
      </c>
    </row>
    <row r="10">
      <c r="B10" s="35"/>
      <c r="C10" s="36" t="s">
        <v>38</v>
      </c>
      <c r="D10" s="36" t="s">
        <v>38</v>
      </c>
      <c r="E10" s="37"/>
      <c r="F10" s="37"/>
      <c r="G10" s="38" t="s">
        <v>39</v>
      </c>
      <c r="H10" s="38" t="s">
        <v>40</v>
      </c>
      <c r="I10" s="38" t="s">
        <v>41</v>
      </c>
      <c r="J10" s="39" t="s">
        <v>42</v>
      </c>
      <c r="K10" s="39" t="s">
        <v>43</v>
      </c>
      <c r="L10" s="40"/>
      <c r="N10" s="16" t="s">
        <v>44</v>
      </c>
      <c r="O10" s="18">
        <v>4.0</v>
      </c>
      <c r="P10" s="17">
        <v>4.0</v>
      </c>
      <c r="Q10" s="17">
        <v>4.0</v>
      </c>
      <c r="R10" s="18"/>
      <c r="S10" s="19">
        <f t="shared" si="1"/>
        <v>12</v>
      </c>
    </row>
    <row r="11"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3"/>
      <c r="N11" s="16" t="s">
        <v>45</v>
      </c>
      <c r="O11" s="18">
        <v>6.0</v>
      </c>
      <c r="P11" s="17">
        <v>4.0</v>
      </c>
      <c r="Q11" s="18"/>
      <c r="R11" s="18"/>
      <c r="S11" s="19">
        <f t="shared" si="1"/>
        <v>10</v>
      </c>
    </row>
    <row r="12">
      <c r="B12" s="3" t="s">
        <v>14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12</v>
      </c>
      <c r="N12" s="16" t="s">
        <v>46</v>
      </c>
      <c r="O12" s="18">
        <v>3.0</v>
      </c>
      <c r="P12" s="17">
        <v>2.0</v>
      </c>
      <c r="Q12" s="17">
        <v>4.0</v>
      </c>
      <c r="R12" s="18"/>
      <c r="S12" s="19">
        <f t="shared" si="1"/>
        <v>9</v>
      </c>
    </row>
    <row r="13">
      <c r="B13" s="7" t="s">
        <v>18</v>
      </c>
      <c r="C13" s="8" t="s">
        <v>47</v>
      </c>
      <c r="D13" s="9">
        <v>5.0</v>
      </c>
      <c r="E13" s="10">
        <v>7.0</v>
      </c>
      <c r="F13" s="44">
        <v>0.68</v>
      </c>
      <c r="G13" s="12"/>
      <c r="H13" s="11"/>
      <c r="I13" s="12"/>
      <c r="J13" s="14" t="s">
        <v>48</v>
      </c>
      <c r="K13" s="14"/>
      <c r="L13" s="45"/>
      <c r="N13" s="46" t="s">
        <v>49</v>
      </c>
      <c r="O13" s="47"/>
      <c r="P13" s="47"/>
      <c r="Q13" s="47"/>
      <c r="R13" s="47"/>
      <c r="S13" s="19">
        <f t="shared" si="1"/>
        <v>0</v>
      </c>
    </row>
    <row r="14">
      <c r="B14" s="20"/>
      <c r="C14" s="21"/>
      <c r="D14" s="22"/>
      <c r="E14" s="23"/>
      <c r="F14" s="23"/>
      <c r="G14" s="24"/>
      <c r="H14" s="24"/>
      <c r="I14" s="24"/>
      <c r="J14" s="24"/>
      <c r="K14" s="24"/>
      <c r="L14" s="25"/>
    </row>
    <row r="15">
      <c r="B15" s="28" t="s">
        <v>18</v>
      </c>
      <c r="C15" s="21" t="s">
        <v>58</v>
      </c>
      <c r="D15" s="22">
        <v>4.0</v>
      </c>
      <c r="E15" s="31">
        <v>13.0</v>
      </c>
      <c r="F15" s="23">
        <v>8.0</v>
      </c>
      <c r="G15" s="23">
        <f>D15*E15</f>
        <v>52</v>
      </c>
      <c r="H15" s="31">
        <v>48.0</v>
      </c>
      <c r="I15" s="23"/>
      <c r="J15" s="33" t="s">
        <v>29</v>
      </c>
      <c r="K15" s="24"/>
      <c r="L15" s="25"/>
    </row>
    <row r="16">
      <c r="B16" s="28" t="s">
        <v>18</v>
      </c>
      <c r="C16" s="21" t="s">
        <v>57</v>
      </c>
      <c r="D16" s="22">
        <v>4.0</v>
      </c>
      <c r="E16" s="31">
        <v>9.0</v>
      </c>
      <c r="F16" s="55">
        <v>9.0</v>
      </c>
      <c r="G16" s="23">
        <f t="shared" ref="G16:G17" si="4">D16*E16*F16</f>
        <v>324</v>
      </c>
      <c r="H16" s="31">
        <v>288.0</v>
      </c>
      <c r="I16" s="23"/>
      <c r="J16" s="33" t="s">
        <v>23</v>
      </c>
      <c r="K16" s="24"/>
      <c r="L16" s="25"/>
    </row>
    <row r="17">
      <c r="B17" s="28" t="s">
        <v>18</v>
      </c>
      <c r="C17" s="21" t="s">
        <v>51</v>
      </c>
      <c r="D17" s="22">
        <v>4.0</v>
      </c>
      <c r="E17" s="31">
        <v>11.0</v>
      </c>
      <c r="F17" s="33">
        <v>26.0</v>
      </c>
      <c r="G17" s="23">
        <f t="shared" si="4"/>
        <v>1144</v>
      </c>
      <c r="H17" s="33">
        <v>1040.0</v>
      </c>
      <c r="I17" s="24"/>
      <c r="J17" s="24" t="s">
        <v>23</v>
      </c>
      <c r="K17" s="24"/>
      <c r="L17" s="25"/>
    </row>
    <row r="18">
      <c r="B18" s="28" t="s">
        <v>18</v>
      </c>
      <c r="C18" s="29" t="s">
        <v>26</v>
      </c>
      <c r="D18" s="30">
        <v>4.0</v>
      </c>
      <c r="E18" s="31">
        <v>8.0</v>
      </c>
      <c r="F18" s="31">
        <v>7.5</v>
      </c>
      <c r="G18" s="23"/>
      <c r="H18" s="23"/>
      <c r="I18" s="23"/>
      <c r="J18" s="24"/>
      <c r="K18" s="24"/>
      <c r="L18" s="25"/>
    </row>
    <row r="19">
      <c r="B19" s="20"/>
      <c r="C19" s="21"/>
      <c r="D19" s="22"/>
      <c r="E19" s="23"/>
      <c r="F19" s="23"/>
      <c r="G19" s="23"/>
      <c r="H19" s="23"/>
      <c r="I19" s="23"/>
      <c r="J19" s="24"/>
      <c r="K19" s="24"/>
      <c r="L19" s="25"/>
    </row>
    <row r="20">
      <c r="B20" s="35" t="s">
        <v>18</v>
      </c>
      <c r="C20" s="56" t="s">
        <v>54</v>
      </c>
      <c r="D20" s="49"/>
      <c r="E20" s="37"/>
      <c r="F20" s="37"/>
      <c r="G20" s="37"/>
      <c r="H20" s="37"/>
      <c r="I20" s="37"/>
      <c r="J20" s="50"/>
      <c r="K20" s="50"/>
      <c r="L20" s="40"/>
    </row>
    <row r="21">
      <c r="B21" s="51"/>
      <c r="C21" s="42"/>
      <c r="D21" s="42"/>
      <c r="E21" s="42"/>
      <c r="F21" s="42"/>
      <c r="G21" s="42"/>
      <c r="H21" s="42"/>
      <c r="I21" s="42"/>
      <c r="J21" s="42"/>
      <c r="K21" s="42"/>
      <c r="L21" s="43"/>
    </row>
    <row r="22">
      <c r="B22" s="52" t="s">
        <v>55</v>
      </c>
      <c r="C22" s="3" t="s">
        <v>3</v>
      </c>
      <c r="D22" s="3" t="s">
        <v>4</v>
      </c>
      <c r="E22" s="3" t="s">
        <v>5</v>
      </c>
      <c r="F22" s="3" t="s">
        <v>6</v>
      </c>
      <c r="G22" s="3" t="s">
        <v>7</v>
      </c>
      <c r="H22" s="3" t="s">
        <v>8</v>
      </c>
      <c r="I22" s="3" t="s">
        <v>9</v>
      </c>
      <c r="J22" s="3" t="s">
        <v>10</v>
      </c>
      <c r="K22" s="3" t="s">
        <v>11</v>
      </c>
      <c r="L22" s="3" t="s">
        <v>12</v>
      </c>
    </row>
    <row r="23">
      <c r="B23" s="28" t="s">
        <v>18</v>
      </c>
      <c r="C23" s="29" t="s">
        <v>56</v>
      </c>
      <c r="D23" s="30">
        <v>5.0</v>
      </c>
      <c r="E23" s="11">
        <v>7.0</v>
      </c>
      <c r="F23" s="53">
        <v>0.68</v>
      </c>
      <c r="G23" s="23"/>
      <c r="H23" s="31" t="s">
        <v>71</v>
      </c>
      <c r="I23" s="54" t="s">
        <v>1</v>
      </c>
      <c r="J23" s="24" t="s">
        <v>48</v>
      </c>
      <c r="K23" s="24"/>
      <c r="L23" s="34"/>
    </row>
    <row r="24">
      <c r="B24" s="20"/>
      <c r="C24" s="21"/>
      <c r="D24" s="22"/>
      <c r="E24" s="23"/>
      <c r="F24" s="23"/>
      <c r="G24" s="23"/>
      <c r="H24" s="23"/>
      <c r="I24" s="23"/>
      <c r="J24" s="24"/>
      <c r="K24" s="24"/>
      <c r="L24" s="25"/>
    </row>
    <row r="25">
      <c r="B25" s="28" t="s">
        <v>18</v>
      </c>
      <c r="C25" s="29" t="s">
        <v>53</v>
      </c>
      <c r="D25" s="30">
        <v>4.0</v>
      </c>
      <c r="E25" s="31">
        <v>10.0</v>
      </c>
      <c r="F25" s="31">
        <v>6.0</v>
      </c>
      <c r="G25" s="23"/>
      <c r="H25" s="23"/>
      <c r="I25" s="23"/>
      <c r="J25" s="24"/>
      <c r="K25" s="24"/>
      <c r="L25" s="34"/>
    </row>
    <row r="26">
      <c r="B26" s="28" t="s">
        <v>18</v>
      </c>
      <c r="C26" s="29" t="s">
        <v>50</v>
      </c>
      <c r="D26" s="30">
        <v>2.0</v>
      </c>
      <c r="E26" s="57">
        <v>46240.0</v>
      </c>
      <c r="F26" s="31" t="s">
        <v>32</v>
      </c>
      <c r="G26" s="23"/>
      <c r="H26" s="23"/>
      <c r="I26" s="23"/>
      <c r="J26" s="24"/>
      <c r="K26" s="24"/>
      <c r="L26" s="25"/>
    </row>
    <row r="27">
      <c r="B27" s="28" t="s">
        <v>18</v>
      </c>
      <c r="C27" s="29" t="s">
        <v>34</v>
      </c>
      <c r="D27" s="30">
        <v>4.0</v>
      </c>
      <c r="E27" s="31">
        <v>8.0</v>
      </c>
      <c r="F27" s="32">
        <v>4.5</v>
      </c>
      <c r="G27" s="23"/>
      <c r="H27" s="23"/>
      <c r="I27" s="23"/>
      <c r="J27" s="24"/>
      <c r="K27" s="24"/>
      <c r="L27" s="25"/>
    </row>
    <row r="28">
      <c r="B28" s="28" t="s">
        <v>18</v>
      </c>
      <c r="C28" s="29" t="s">
        <v>72</v>
      </c>
      <c r="D28" s="22">
        <v>4.0</v>
      </c>
      <c r="E28" s="31">
        <v>10.0</v>
      </c>
      <c r="F28" s="32">
        <v>6.3</v>
      </c>
      <c r="G28" s="23">
        <f>D28*E28*F28</f>
        <v>252</v>
      </c>
      <c r="H28" s="31">
        <v>252.0</v>
      </c>
      <c r="I28" s="23"/>
      <c r="J28" s="24" t="s">
        <v>29</v>
      </c>
      <c r="K28" s="24"/>
      <c r="L28" s="25"/>
    </row>
    <row r="29">
      <c r="B29" s="20"/>
      <c r="C29" s="29"/>
      <c r="D29" s="22"/>
      <c r="E29" s="31"/>
      <c r="F29" s="32"/>
      <c r="G29" s="23"/>
      <c r="H29" s="31"/>
      <c r="I29" s="23"/>
      <c r="J29" s="24"/>
      <c r="K29" s="24"/>
      <c r="L29" s="25"/>
    </row>
    <row r="30">
      <c r="B30" s="35" t="s">
        <v>18</v>
      </c>
      <c r="C30" s="36" t="s">
        <v>61</v>
      </c>
      <c r="D30" s="49"/>
      <c r="E30" s="37"/>
      <c r="F30" s="37"/>
      <c r="G30" s="37"/>
      <c r="H30" s="37"/>
      <c r="I30" s="37"/>
      <c r="J30" s="50"/>
      <c r="K30" s="50"/>
      <c r="L30" s="40"/>
    </row>
    <row r="31">
      <c r="L31" s="58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9.29"/>
    <col customWidth="1" min="5" max="5" width="15.43"/>
    <col customWidth="1" min="6" max="6" width="16.86"/>
    <col customWidth="1" min="19" max="19" width="18.14"/>
  </cols>
  <sheetData>
    <row r="1">
      <c r="L1" s="1" t="s">
        <v>0</v>
      </c>
    </row>
    <row r="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</v>
      </c>
      <c r="N2" s="5" t="s">
        <v>13</v>
      </c>
      <c r="O2" s="6" t="s">
        <v>2</v>
      </c>
      <c r="P2" s="6" t="s">
        <v>14</v>
      </c>
      <c r="Q2" s="6" t="s">
        <v>15</v>
      </c>
      <c r="R2" s="6" t="s">
        <v>16</v>
      </c>
      <c r="S2" s="6" t="s">
        <v>17</v>
      </c>
    </row>
    <row r="3">
      <c r="B3" s="7" t="s">
        <v>18</v>
      </c>
      <c r="C3" s="8" t="s">
        <v>19</v>
      </c>
      <c r="D3" s="9">
        <v>4.0</v>
      </c>
      <c r="E3" s="10" t="s">
        <v>74</v>
      </c>
      <c r="F3" s="11" t="s">
        <v>73</v>
      </c>
      <c r="G3" s="12" t="str">
        <f>D3*E3*F3</f>
        <v>#VALUE!</v>
      </c>
      <c r="H3" s="11" t="s">
        <v>75</v>
      </c>
      <c r="I3" s="12"/>
      <c r="J3" s="13" t="s">
        <v>23</v>
      </c>
      <c r="K3" s="14"/>
      <c r="L3" s="45"/>
      <c r="N3" s="16" t="s">
        <v>24</v>
      </c>
      <c r="O3" s="18">
        <v>6.0</v>
      </c>
      <c r="P3" s="17">
        <v>4.0</v>
      </c>
      <c r="Q3" s="18"/>
      <c r="R3" s="18"/>
      <c r="S3" s="19">
        <f t="shared" ref="S3:S7" si="1">O3+P3+Q3+R3</f>
        <v>10</v>
      </c>
    </row>
    <row r="4">
      <c r="B4" s="20"/>
      <c r="C4" s="21"/>
      <c r="D4" s="22"/>
      <c r="E4" s="23"/>
      <c r="F4" s="23"/>
      <c r="G4" s="12"/>
      <c r="H4" s="23"/>
      <c r="I4" s="23"/>
      <c r="J4" s="24"/>
      <c r="K4" s="24"/>
      <c r="L4" s="25"/>
      <c r="N4" s="16" t="s">
        <v>25</v>
      </c>
      <c r="O4" s="27">
        <v>6.0</v>
      </c>
      <c r="P4" s="26">
        <v>6.0</v>
      </c>
      <c r="Q4" s="26">
        <v>2.0</v>
      </c>
      <c r="R4" s="27"/>
      <c r="S4" s="19">
        <f t="shared" si="1"/>
        <v>14</v>
      </c>
    </row>
    <row r="5">
      <c r="B5" s="28" t="s">
        <v>18</v>
      </c>
      <c r="C5" s="21" t="s">
        <v>52</v>
      </c>
      <c r="D5" s="30">
        <v>4.0</v>
      </c>
      <c r="E5" s="48">
        <v>12.0</v>
      </c>
      <c r="F5" s="32">
        <v>7.5</v>
      </c>
      <c r="G5" s="12">
        <f t="shared" ref="G5:G6" si="2">D5*E5*F5</f>
        <v>360</v>
      </c>
      <c r="H5" s="31">
        <v>300.0</v>
      </c>
      <c r="I5" s="23"/>
      <c r="J5" s="33" t="s">
        <v>23</v>
      </c>
      <c r="K5" s="24"/>
      <c r="L5" s="34"/>
      <c r="N5" s="16" t="s">
        <v>27</v>
      </c>
      <c r="O5" s="17">
        <v>4.0</v>
      </c>
      <c r="P5" s="17">
        <v>2.0</v>
      </c>
      <c r="Q5" s="17">
        <v>4.0</v>
      </c>
      <c r="R5" s="18"/>
      <c r="S5" s="19">
        <f t="shared" si="1"/>
        <v>10</v>
      </c>
    </row>
    <row r="6">
      <c r="B6" s="28" t="s">
        <v>18</v>
      </c>
      <c r="C6" s="21" t="s">
        <v>28</v>
      </c>
      <c r="D6" s="30">
        <v>4.0</v>
      </c>
      <c r="E6" s="31">
        <v>11.0</v>
      </c>
      <c r="F6" s="32">
        <v>7.5</v>
      </c>
      <c r="G6" s="12">
        <f t="shared" si="2"/>
        <v>330</v>
      </c>
      <c r="H6" s="31">
        <v>300.0</v>
      </c>
      <c r="I6" s="23"/>
      <c r="J6" s="33" t="s">
        <v>29</v>
      </c>
      <c r="K6" s="24"/>
      <c r="L6" s="25"/>
      <c r="N6" s="16" t="s">
        <v>30</v>
      </c>
      <c r="O6" s="18"/>
      <c r="P6" s="18"/>
      <c r="Q6" s="18"/>
      <c r="R6" s="18"/>
      <c r="S6" s="19">
        <f t="shared" si="1"/>
        <v>0</v>
      </c>
    </row>
    <row r="7">
      <c r="B7" s="28" t="s">
        <v>18</v>
      </c>
      <c r="C7" s="29" t="s">
        <v>76</v>
      </c>
      <c r="D7" s="22">
        <v>4.0</v>
      </c>
      <c r="E7" s="31" t="s">
        <v>77</v>
      </c>
      <c r="F7" s="23" t="s">
        <v>32</v>
      </c>
      <c r="G7" s="23" t="str">
        <f t="shared" ref="G7:G8" si="3">D7*E7</f>
        <v>#VALUE!</v>
      </c>
      <c r="H7" s="31">
        <v>60.0</v>
      </c>
      <c r="I7" s="23"/>
      <c r="J7" s="24" t="s">
        <v>29</v>
      </c>
      <c r="K7" s="24"/>
      <c r="L7" s="25" t="s">
        <v>78</v>
      </c>
      <c r="N7" s="16" t="s">
        <v>33</v>
      </c>
      <c r="O7" s="18"/>
      <c r="P7" s="18"/>
      <c r="Q7" s="18"/>
      <c r="R7" s="18"/>
      <c r="S7" s="19">
        <f t="shared" si="1"/>
        <v>0</v>
      </c>
    </row>
    <row r="8">
      <c r="B8" s="28" t="s">
        <v>18</v>
      </c>
      <c r="C8" s="29" t="s">
        <v>59</v>
      </c>
      <c r="D8" s="30">
        <v>4.0</v>
      </c>
      <c r="E8" s="31">
        <v>8.0</v>
      </c>
      <c r="F8" s="31" t="s">
        <v>32</v>
      </c>
      <c r="G8" s="23">
        <f t="shared" si="3"/>
        <v>32</v>
      </c>
      <c r="H8" s="31">
        <v>24.0</v>
      </c>
      <c r="I8" s="23"/>
      <c r="J8" s="33"/>
      <c r="K8" s="24"/>
      <c r="L8" s="25"/>
      <c r="N8" s="16" t="s">
        <v>35</v>
      </c>
      <c r="O8" s="27"/>
      <c r="P8" s="27"/>
      <c r="Q8" s="26">
        <v>8.0</v>
      </c>
      <c r="R8" s="27"/>
      <c r="S8" s="19">
        <v>6.0</v>
      </c>
    </row>
    <row r="9">
      <c r="B9" s="20"/>
      <c r="C9" s="21"/>
      <c r="D9" s="22"/>
      <c r="E9" s="23"/>
      <c r="F9" s="23"/>
      <c r="G9" s="23"/>
      <c r="H9" s="23"/>
      <c r="I9" s="23"/>
      <c r="J9" s="24"/>
      <c r="K9" s="24"/>
      <c r="L9" s="25"/>
      <c r="N9" s="16" t="s">
        <v>36</v>
      </c>
      <c r="O9" s="17">
        <v>2.0</v>
      </c>
      <c r="P9" s="17">
        <v>4.0</v>
      </c>
      <c r="Q9" s="18"/>
      <c r="R9" s="18"/>
      <c r="S9" s="19">
        <f t="shared" ref="S9:S13" si="4">O9+P9+Q9+R9</f>
        <v>6</v>
      </c>
    </row>
    <row r="10">
      <c r="B10" s="35" t="s">
        <v>18</v>
      </c>
      <c r="C10" s="36" t="s">
        <v>38</v>
      </c>
      <c r="D10" s="49"/>
      <c r="E10" s="37"/>
      <c r="F10" s="37"/>
      <c r="G10" s="38" t="s">
        <v>39</v>
      </c>
      <c r="H10" s="38" t="s">
        <v>40</v>
      </c>
      <c r="I10" s="38" t="s">
        <v>41</v>
      </c>
      <c r="J10" s="39" t="s">
        <v>79</v>
      </c>
      <c r="K10" s="39" t="s">
        <v>43</v>
      </c>
      <c r="L10" s="40"/>
      <c r="N10" s="16" t="s">
        <v>44</v>
      </c>
      <c r="O10" s="18">
        <v>4.0</v>
      </c>
      <c r="P10" s="17">
        <v>4.0</v>
      </c>
      <c r="Q10" s="17">
        <v>4.0</v>
      </c>
      <c r="R10" s="18"/>
      <c r="S10" s="19">
        <f t="shared" si="4"/>
        <v>12</v>
      </c>
    </row>
    <row r="11"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3"/>
      <c r="N11" s="16" t="s">
        <v>45</v>
      </c>
      <c r="O11" s="18">
        <v>6.0</v>
      </c>
      <c r="P11" s="17">
        <v>4.0</v>
      </c>
      <c r="Q11" s="18"/>
      <c r="R11" s="18"/>
      <c r="S11" s="19">
        <f t="shared" si="4"/>
        <v>10</v>
      </c>
    </row>
    <row r="12">
      <c r="B12" s="3" t="s">
        <v>14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12</v>
      </c>
      <c r="N12" s="16" t="s">
        <v>46</v>
      </c>
      <c r="O12" s="18">
        <v>3.0</v>
      </c>
      <c r="P12" s="17">
        <v>2.0</v>
      </c>
      <c r="Q12" s="17">
        <v>4.0</v>
      </c>
      <c r="R12" s="18"/>
      <c r="S12" s="19">
        <f t="shared" si="4"/>
        <v>9</v>
      </c>
    </row>
    <row r="13">
      <c r="B13" s="7" t="s">
        <v>18</v>
      </c>
      <c r="C13" s="8" t="s">
        <v>47</v>
      </c>
      <c r="D13" s="59">
        <v>4.0</v>
      </c>
      <c r="E13" s="60">
        <v>46272.0</v>
      </c>
      <c r="F13" s="44">
        <v>0.66</v>
      </c>
      <c r="G13" s="12"/>
      <c r="H13" s="11"/>
      <c r="I13" s="12"/>
      <c r="J13" s="14" t="s">
        <v>48</v>
      </c>
      <c r="K13" s="14"/>
      <c r="L13" s="45"/>
      <c r="N13" s="46" t="s">
        <v>49</v>
      </c>
      <c r="O13" s="47"/>
      <c r="P13" s="47"/>
      <c r="Q13" s="47"/>
      <c r="R13" s="47"/>
      <c r="S13" s="19">
        <f t="shared" si="4"/>
        <v>0</v>
      </c>
    </row>
    <row r="14">
      <c r="B14" s="20"/>
      <c r="C14" s="21"/>
      <c r="D14" s="22"/>
      <c r="E14" s="23"/>
      <c r="F14" s="23"/>
      <c r="G14" s="24"/>
      <c r="H14" s="24"/>
      <c r="I14" s="24"/>
      <c r="J14" s="24"/>
      <c r="K14" s="24"/>
      <c r="L14" s="25"/>
    </row>
    <row r="15">
      <c r="B15" s="28"/>
      <c r="C15" s="21" t="s">
        <v>58</v>
      </c>
      <c r="D15" s="22">
        <v>4.0</v>
      </c>
      <c r="E15" s="31">
        <v>13.0</v>
      </c>
      <c r="F15" s="23">
        <v>8.0</v>
      </c>
      <c r="G15" s="23">
        <f>D15*E15</f>
        <v>52</v>
      </c>
      <c r="H15" s="31">
        <v>48.0</v>
      </c>
      <c r="I15" s="23"/>
      <c r="J15" s="33" t="s">
        <v>29</v>
      </c>
      <c r="K15" s="24"/>
      <c r="L15" s="25"/>
    </row>
    <row r="16">
      <c r="B16" s="28" t="s">
        <v>18</v>
      </c>
      <c r="C16" s="21" t="s">
        <v>57</v>
      </c>
      <c r="D16" s="22">
        <v>4.0</v>
      </c>
      <c r="E16" s="31">
        <v>8.0</v>
      </c>
      <c r="F16" s="55">
        <v>9.0</v>
      </c>
      <c r="G16" s="23">
        <f t="shared" ref="G16:G18" si="5">D16*E16*F16</f>
        <v>288</v>
      </c>
      <c r="H16" s="31">
        <v>240.0</v>
      </c>
      <c r="I16" s="23"/>
      <c r="J16" s="33" t="s">
        <v>23</v>
      </c>
      <c r="K16" s="24"/>
      <c r="L16" s="25"/>
    </row>
    <row r="17">
      <c r="B17" s="28" t="s">
        <v>18</v>
      </c>
      <c r="C17" s="21" t="s">
        <v>51</v>
      </c>
      <c r="D17" s="22">
        <v>4.0</v>
      </c>
      <c r="E17" s="23">
        <v>10.0</v>
      </c>
      <c r="F17" s="33">
        <v>26.0</v>
      </c>
      <c r="G17" s="23">
        <f t="shared" si="5"/>
        <v>1040</v>
      </c>
      <c r="H17" s="33" t="s">
        <v>80</v>
      </c>
      <c r="I17" s="24"/>
      <c r="J17" s="24" t="s">
        <v>23</v>
      </c>
      <c r="K17" s="24"/>
      <c r="L17" s="25"/>
    </row>
    <row r="18">
      <c r="B18" s="28"/>
      <c r="C18" s="29" t="s">
        <v>72</v>
      </c>
      <c r="D18" s="22">
        <v>4.0</v>
      </c>
      <c r="E18" s="31">
        <v>11.0</v>
      </c>
      <c r="F18" s="32">
        <v>6.3</v>
      </c>
      <c r="G18" s="23">
        <f t="shared" si="5"/>
        <v>277.2</v>
      </c>
      <c r="H18" s="31">
        <v>252.0</v>
      </c>
      <c r="I18" s="23"/>
      <c r="J18" s="24" t="s">
        <v>29</v>
      </c>
      <c r="K18" s="24"/>
      <c r="L18" s="25"/>
    </row>
    <row r="19">
      <c r="B19" s="20"/>
      <c r="C19" s="21"/>
      <c r="D19" s="22"/>
      <c r="E19" s="23"/>
      <c r="F19" s="23"/>
      <c r="G19" s="23"/>
      <c r="H19" s="23"/>
      <c r="I19" s="23"/>
      <c r="J19" s="24"/>
      <c r="K19" s="24"/>
      <c r="L19" s="25"/>
    </row>
    <row r="20">
      <c r="B20" s="35"/>
      <c r="C20" s="56" t="s">
        <v>54</v>
      </c>
      <c r="D20" s="49"/>
      <c r="E20" s="37"/>
      <c r="F20" s="37"/>
      <c r="G20" s="37"/>
      <c r="H20" s="37"/>
      <c r="I20" s="37"/>
      <c r="J20" s="50"/>
      <c r="K20" s="50"/>
      <c r="L20" s="40"/>
    </row>
    <row r="21">
      <c r="B21" s="51"/>
      <c r="C21" s="61"/>
      <c r="D21" s="61"/>
      <c r="E21" s="61"/>
      <c r="F21" s="61"/>
      <c r="G21" s="61"/>
      <c r="H21" s="61"/>
      <c r="I21" s="61"/>
      <c r="J21" s="61"/>
      <c r="K21" s="61"/>
      <c r="L21" s="62"/>
    </row>
    <row r="22">
      <c r="B22" s="52" t="s">
        <v>55</v>
      </c>
      <c r="C22" s="3"/>
      <c r="D22" s="3"/>
      <c r="E22" s="3"/>
      <c r="F22" s="3"/>
      <c r="G22" s="3"/>
      <c r="H22" s="3"/>
      <c r="I22" s="3"/>
      <c r="J22" s="3"/>
      <c r="K22" s="3"/>
      <c r="L22" s="3"/>
    </row>
    <row r="23">
      <c r="B23" s="28"/>
      <c r="C23" s="29" t="s">
        <v>81</v>
      </c>
      <c r="D23" s="22">
        <v>4.0</v>
      </c>
      <c r="E23" s="11" t="s">
        <v>82</v>
      </c>
      <c r="F23" s="31" t="s">
        <v>83</v>
      </c>
      <c r="G23" s="23"/>
      <c r="H23" s="31" t="s">
        <v>71</v>
      </c>
      <c r="I23" s="54" t="s">
        <v>1</v>
      </c>
      <c r="J23" s="24" t="s">
        <v>48</v>
      </c>
      <c r="K23" s="24"/>
      <c r="L23" s="34"/>
    </row>
    <row r="24">
      <c r="B24" s="20"/>
      <c r="C24" s="21"/>
      <c r="D24" s="22"/>
      <c r="E24" s="23"/>
      <c r="F24" s="23"/>
      <c r="G24" s="23"/>
      <c r="H24" s="23"/>
      <c r="I24" s="23"/>
      <c r="J24" s="24"/>
      <c r="K24" s="24"/>
      <c r="L24" s="25"/>
    </row>
    <row r="25">
      <c r="B25" s="28"/>
      <c r="C25" s="29" t="s">
        <v>53</v>
      </c>
      <c r="D25" s="30">
        <v>4.0</v>
      </c>
      <c r="E25" s="31">
        <v>10.0</v>
      </c>
      <c r="F25" s="31">
        <v>10.0</v>
      </c>
      <c r="G25" s="23"/>
      <c r="H25" s="23"/>
      <c r="I25" s="23"/>
      <c r="J25" s="24"/>
      <c r="K25" s="24"/>
      <c r="L25" s="34"/>
    </row>
    <row r="26">
      <c r="B26" s="20"/>
      <c r="C26" s="29" t="s">
        <v>84</v>
      </c>
      <c r="D26" s="30">
        <v>4.0</v>
      </c>
      <c r="E26" s="31">
        <v>6.0</v>
      </c>
      <c r="F26" s="31" t="s">
        <v>32</v>
      </c>
      <c r="G26" s="23"/>
      <c r="H26" s="23"/>
      <c r="I26" s="23"/>
      <c r="J26" s="24"/>
      <c r="K26" s="24"/>
      <c r="L26" s="25"/>
    </row>
    <row r="27">
      <c r="B27" s="20"/>
      <c r="C27" s="29" t="s">
        <v>34</v>
      </c>
      <c r="D27" s="30">
        <v>4.0</v>
      </c>
      <c r="E27" s="31">
        <v>8.0</v>
      </c>
      <c r="F27" s="31">
        <v>5.0</v>
      </c>
      <c r="G27" s="23"/>
      <c r="H27" s="23"/>
      <c r="I27" s="23"/>
      <c r="J27" s="24"/>
      <c r="K27" s="24"/>
      <c r="L27" s="25"/>
    </row>
    <row r="28">
      <c r="B28" s="20"/>
      <c r="C28" s="21"/>
      <c r="D28" s="22"/>
      <c r="E28" s="23"/>
      <c r="F28" s="23"/>
      <c r="G28" s="23"/>
      <c r="H28" s="23"/>
      <c r="I28" s="23"/>
      <c r="J28" s="24"/>
      <c r="K28" s="24"/>
      <c r="L28" s="25"/>
    </row>
    <row r="29">
      <c r="B29" s="35"/>
      <c r="C29" s="36" t="s">
        <v>61</v>
      </c>
      <c r="D29" s="49"/>
      <c r="E29" s="37"/>
      <c r="F29" s="37"/>
      <c r="G29" s="37"/>
      <c r="H29" s="37"/>
      <c r="I29" s="37"/>
      <c r="J29" s="50"/>
      <c r="K29" s="50"/>
      <c r="L29" s="40"/>
    </row>
    <row r="30">
      <c r="L30" s="58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9.29"/>
    <col customWidth="1" min="6" max="6" width="16.86"/>
    <col customWidth="1" min="19" max="19" width="18.14"/>
  </cols>
  <sheetData>
    <row r="1">
      <c r="L1" s="1" t="s">
        <v>0</v>
      </c>
    </row>
    <row r="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</v>
      </c>
      <c r="N2" s="5" t="s">
        <v>13</v>
      </c>
      <c r="O2" s="6" t="s">
        <v>2</v>
      </c>
      <c r="P2" s="6" t="s">
        <v>14</v>
      </c>
      <c r="Q2" s="6" t="s">
        <v>15</v>
      </c>
      <c r="R2" s="6" t="s">
        <v>16</v>
      </c>
      <c r="S2" s="6" t="s">
        <v>17</v>
      </c>
    </row>
    <row r="3">
      <c r="B3" s="7" t="s">
        <v>18</v>
      </c>
      <c r="C3" s="8" t="s">
        <v>19</v>
      </c>
      <c r="D3" s="9">
        <v>4.0</v>
      </c>
      <c r="E3" s="10" t="s">
        <v>85</v>
      </c>
      <c r="F3" s="11" t="s">
        <v>75</v>
      </c>
      <c r="G3" s="12" t="str">
        <f>D3*E3*F3</f>
        <v>#VALUE!</v>
      </c>
      <c r="H3" s="11">
        <v>20.0</v>
      </c>
      <c r="I3" s="12"/>
      <c r="J3" s="13" t="s">
        <v>23</v>
      </c>
      <c r="K3" s="14"/>
      <c r="L3" s="45"/>
      <c r="N3" s="16" t="s">
        <v>24</v>
      </c>
      <c r="O3" s="18">
        <v>6.0</v>
      </c>
      <c r="P3" s="17">
        <v>4.0</v>
      </c>
      <c r="Q3" s="18"/>
      <c r="R3" s="18"/>
      <c r="S3" s="19">
        <f t="shared" ref="S3:S7" si="1">O3+P3+Q3+R3</f>
        <v>10</v>
      </c>
    </row>
    <row r="4">
      <c r="B4" s="20"/>
      <c r="C4" s="21"/>
      <c r="D4" s="22"/>
      <c r="E4" s="23"/>
      <c r="F4" s="23"/>
      <c r="G4" s="12"/>
      <c r="H4" s="23"/>
      <c r="I4" s="23"/>
      <c r="J4" s="24"/>
      <c r="K4" s="24"/>
      <c r="L4" s="25"/>
      <c r="N4" s="16" t="s">
        <v>25</v>
      </c>
      <c r="O4" s="27">
        <v>6.0</v>
      </c>
      <c r="P4" s="26">
        <v>6.0</v>
      </c>
      <c r="Q4" s="26">
        <v>2.0</v>
      </c>
      <c r="R4" s="27"/>
      <c r="S4" s="19">
        <f t="shared" si="1"/>
        <v>14</v>
      </c>
    </row>
    <row r="5">
      <c r="B5" s="28" t="s">
        <v>18</v>
      </c>
      <c r="C5" s="21" t="s">
        <v>52</v>
      </c>
      <c r="D5" s="30">
        <v>4.0</v>
      </c>
      <c r="E5" s="57">
        <v>46303.0</v>
      </c>
      <c r="F5" s="32">
        <v>7.5</v>
      </c>
      <c r="G5" s="12">
        <f t="shared" ref="G5:G6" si="2">D5*E5*F5</f>
        <v>1389090</v>
      </c>
      <c r="H5" s="31">
        <v>302.0</v>
      </c>
      <c r="I5" s="23"/>
      <c r="J5" s="33" t="s">
        <v>23</v>
      </c>
      <c r="K5" s="24"/>
      <c r="L5" s="34"/>
      <c r="N5" s="16" t="s">
        <v>27</v>
      </c>
      <c r="O5" s="17">
        <v>4.0</v>
      </c>
      <c r="P5" s="17">
        <v>2.0</v>
      </c>
      <c r="Q5" s="17">
        <v>4.0</v>
      </c>
      <c r="R5" s="18"/>
      <c r="S5" s="19">
        <f t="shared" si="1"/>
        <v>10</v>
      </c>
    </row>
    <row r="6">
      <c r="B6" s="28" t="s">
        <v>18</v>
      </c>
      <c r="C6" s="21" t="s">
        <v>28</v>
      </c>
      <c r="D6" s="30">
        <v>4.0</v>
      </c>
      <c r="E6" s="31">
        <v>10.0</v>
      </c>
      <c r="F6" s="32">
        <v>7.5</v>
      </c>
      <c r="G6" s="12">
        <f t="shared" si="2"/>
        <v>300</v>
      </c>
      <c r="H6" s="31">
        <v>240.0</v>
      </c>
      <c r="I6" s="23"/>
      <c r="J6" s="33" t="s">
        <v>29</v>
      </c>
      <c r="K6" s="24"/>
      <c r="L6" s="25"/>
      <c r="N6" s="16" t="s">
        <v>30</v>
      </c>
      <c r="O6" s="18"/>
      <c r="P6" s="18"/>
      <c r="Q6" s="18"/>
      <c r="R6" s="18"/>
      <c r="S6" s="19">
        <f t="shared" si="1"/>
        <v>0</v>
      </c>
    </row>
    <row r="7">
      <c r="B7" s="28" t="s">
        <v>18</v>
      </c>
      <c r="C7" s="21" t="s">
        <v>86</v>
      </c>
      <c r="D7" s="22">
        <v>4.0</v>
      </c>
      <c r="E7" s="31">
        <v>15.0</v>
      </c>
      <c r="F7" s="23" t="s">
        <v>32</v>
      </c>
      <c r="G7" s="23">
        <f>D7*E7</f>
        <v>60</v>
      </c>
      <c r="H7" s="31">
        <v>56.0</v>
      </c>
      <c r="I7" s="23"/>
      <c r="J7" s="24" t="s">
        <v>29</v>
      </c>
      <c r="K7" s="24"/>
      <c r="L7" s="25" t="s">
        <v>78</v>
      </c>
      <c r="N7" s="16" t="s">
        <v>33</v>
      </c>
      <c r="O7" s="18"/>
      <c r="P7" s="18"/>
      <c r="Q7" s="18"/>
      <c r="R7" s="18"/>
      <c r="S7" s="19">
        <f t="shared" si="1"/>
        <v>0</v>
      </c>
    </row>
    <row r="8">
      <c r="B8" s="28" t="s">
        <v>18</v>
      </c>
      <c r="C8" s="29" t="s">
        <v>59</v>
      </c>
      <c r="D8" s="30">
        <v>4.0</v>
      </c>
      <c r="E8" s="31">
        <v>10.0</v>
      </c>
      <c r="F8" s="31" t="s">
        <v>32</v>
      </c>
      <c r="G8" s="23"/>
      <c r="H8" s="31"/>
      <c r="I8" s="23"/>
      <c r="J8" s="33"/>
      <c r="K8" s="24"/>
      <c r="L8" s="25"/>
      <c r="N8" s="16" t="s">
        <v>35</v>
      </c>
      <c r="O8" s="27"/>
      <c r="P8" s="27"/>
      <c r="Q8" s="26">
        <v>8.0</v>
      </c>
      <c r="R8" s="27"/>
      <c r="S8" s="19">
        <v>6.0</v>
      </c>
    </row>
    <row r="9">
      <c r="B9" s="20"/>
      <c r="C9" s="21"/>
      <c r="D9" s="22"/>
      <c r="E9" s="23"/>
      <c r="F9" s="23"/>
      <c r="G9" s="23"/>
      <c r="H9" s="23"/>
      <c r="I9" s="23"/>
      <c r="J9" s="24"/>
      <c r="K9" s="24"/>
      <c r="L9" s="25"/>
      <c r="N9" s="16" t="s">
        <v>36</v>
      </c>
      <c r="O9" s="17">
        <v>2.0</v>
      </c>
      <c r="P9" s="17">
        <v>4.0</v>
      </c>
      <c r="Q9" s="18"/>
      <c r="R9" s="18"/>
      <c r="S9" s="19">
        <f t="shared" ref="S9:S13" si="3">O9+P9+Q9+R9</f>
        <v>6</v>
      </c>
    </row>
    <row r="10">
      <c r="B10" s="35" t="s">
        <v>18</v>
      </c>
      <c r="C10" s="36" t="s">
        <v>38</v>
      </c>
      <c r="D10" s="49"/>
      <c r="E10" s="37"/>
      <c r="F10" s="37"/>
      <c r="G10" s="38" t="s">
        <v>39</v>
      </c>
      <c r="H10" s="38" t="s">
        <v>40</v>
      </c>
      <c r="I10" s="38" t="s">
        <v>41</v>
      </c>
      <c r="J10" s="39" t="s">
        <v>79</v>
      </c>
      <c r="K10" s="39" t="s">
        <v>87</v>
      </c>
      <c r="L10" s="40"/>
      <c r="N10" s="16" t="s">
        <v>44</v>
      </c>
      <c r="O10" s="18">
        <v>4.0</v>
      </c>
      <c r="P10" s="17">
        <v>4.0</v>
      </c>
      <c r="Q10" s="17">
        <v>4.0</v>
      </c>
      <c r="R10" s="18"/>
      <c r="S10" s="19">
        <f t="shared" si="3"/>
        <v>12</v>
      </c>
    </row>
    <row r="11"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3"/>
      <c r="N11" s="16" t="s">
        <v>45</v>
      </c>
      <c r="O11" s="18">
        <v>6.0</v>
      </c>
      <c r="P11" s="17">
        <v>4.0</v>
      </c>
      <c r="Q11" s="18"/>
      <c r="R11" s="18"/>
      <c r="S11" s="19">
        <f t="shared" si="3"/>
        <v>10</v>
      </c>
    </row>
    <row r="12">
      <c r="B12" s="3" t="s">
        <v>14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12</v>
      </c>
      <c r="N12" s="16" t="s">
        <v>46</v>
      </c>
      <c r="O12" s="18">
        <v>3.0</v>
      </c>
      <c r="P12" s="17">
        <v>2.0</v>
      </c>
      <c r="Q12" s="17">
        <v>4.0</v>
      </c>
      <c r="R12" s="18"/>
      <c r="S12" s="19">
        <f t="shared" si="3"/>
        <v>9</v>
      </c>
    </row>
    <row r="13">
      <c r="B13" s="7" t="s">
        <v>18</v>
      </c>
      <c r="C13" s="8" t="s">
        <v>47</v>
      </c>
      <c r="D13" s="59">
        <v>4.0</v>
      </c>
      <c r="E13" s="11" t="s">
        <v>82</v>
      </c>
      <c r="F13" s="11" t="s">
        <v>88</v>
      </c>
      <c r="G13" s="12"/>
      <c r="H13" s="11" t="s">
        <v>89</v>
      </c>
      <c r="I13" s="12"/>
      <c r="J13" s="14" t="s">
        <v>48</v>
      </c>
      <c r="K13" s="14"/>
      <c r="L13" s="45"/>
      <c r="N13" s="46" t="s">
        <v>49</v>
      </c>
      <c r="O13" s="47"/>
      <c r="P13" s="47"/>
      <c r="Q13" s="47"/>
      <c r="R13" s="47"/>
      <c r="S13" s="19">
        <f t="shared" si="3"/>
        <v>0</v>
      </c>
    </row>
    <row r="14">
      <c r="B14" s="20"/>
      <c r="C14" s="21"/>
      <c r="D14" s="22"/>
      <c r="E14" s="23"/>
      <c r="F14" s="23"/>
      <c r="G14" s="24"/>
      <c r="H14" s="24"/>
      <c r="I14" s="24"/>
      <c r="J14" s="24"/>
      <c r="K14" s="24"/>
      <c r="L14" s="25"/>
    </row>
    <row r="15">
      <c r="B15" s="28"/>
      <c r="C15" s="21" t="s">
        <v>58</v>
      </c>
      <c r="D15" s="22">
        <v>4.0</v>
      </c>
      <c r="E15" s="31">
        <v>13.0</v>
      </c>
      <c r="F15" s="23">
        <v>8.0</v>
      </c>
      <c r="G15" s="23">
        <f>D15*E15</f>
        <v>52</v>
      </c>
      <c r="H15" s="31">
        <v>48.0</v>
      </c>
      <c r="I15" s="23"/>
      <c r="J15" s="33" t="s">
        <v>29</v>
      </c>
      <c r="K15" s="24"/>
      <c r="L15" s="25"/>
    </row>
    <row r="16">
      <c r="B16" s="28"/>
      <c r="C16" s="21" t="s">
        <v>57</v>
      </c>
      <c r="D16" s="22">
        <v>4.0</v>
      </c>
      <c r="E16" s="31">
        <v>8.0</v>
      </c>
      <c r="F16" s="55">
        <v>9.0</v>
      </c>
      <c r="G16" s="23">
        <f t="shared" ref="G16:G18" si="4">D16*E16*F16</f>
        <v>288</v>
      </c>
      <c r="H16" s="31">
        <v>240.0</v>
      </c>
      <c r="I16" s="23"/>
      <c r="J16" s="33" t="s">
        <v>23</v>
      </c>
      <c r="K16" s="24"/>
      <c r="L16" s="25"/>
    </row>
    <row r="17">
      <c r="B17" s="28" t="s">
        <v>18</v>
      </c>
      <c r="C17" s="21" t="s">
        <v>51</v>
      </c>
      <c r="D17" s="22">
        <v>4.0</v>
      </c>
      <c r="E17" s="23">
        <v>10.0</v>
      </c>
      <c r="F17" s="33" t="s">
        <v>80</v>
      </c>
      <c r="G17" s="23" t="str">
        <f t="shared" si="4"/>
        <v>#VALUE!</v>
      </c>
      <c r="H17" s="33" t="s">
        <v>90</v>
      </c>
      <c r="I17" s="24"/>
      <c r="J17" s="24" t="s">
        <v>23</v>
      </c>
      <c r="K17" s="24"/>
      <c r="L17" s="25"/>
    </row>
    <row r="18">
      <c r="B18" s="28"/>
      <c r="C18" s="21" t="s">
        <v>72</v>
      </c>
      <c r="D18" s="22">
        <v>4.0</v>
      </c>
      <c r="E18" s="31">
        <v>11.0</v>
      </c>
      <c r="F18" s="32">
        <v>6.3</v>
      </c>
      <c r="G18" s="23">
        <f t="shared" si="4"/>
        <v>277.2</v>
      </c>
      <c r="H18" s="31">
        <v>252.0</v>
      </c>
      <c r="I18" s="23"/>
      <c r="J18" s="24" t="s">
        <v>29</v>
      </c>
      <c r="K18" s="24"/>
      <c r="L18" s="25"/>
    </row>
    <row r="19">
      <c r="B19" s="20"/>
      <c r="C19" s="21"/>
      <c r="D19" s="22"/>
      <c r="E19" s="23"/>
      <c r="F19" s="23"/>
      <c r="G19" s="23"/>
      <c r="H19" s="23"/>
      <c r="I19" s="23"/>
      <c r="J19" s="24"/>
      <c r="K19" s="24"/>
      <c r="L19" s="25"/>
    </row>
    <row r="20">
      <c r="B20" s="35"/>
      <c r="C20" s="56" t="s">
        <v>54</v>
      </c>
      <c r="D20" s="49"/>
      <c r="E20" s="37"/>
      <c r="F20" s="37"/>
      <c r="G20" s="37"/>
      <c r="H20" s="37"/>
      <c r="I20" s="37"/>
      <c r="J20" s="50"/>
      <c r="K20" s="50"/>
      <c r="L20" s="40"/>
    </row>
    <row r="21">
      <c r="B21" s="51"/>
      <c r="C21" s="61"/>
      <c r="D21" s="61"/>
      <c r="E21" s="61"/>
      <c r="F21" s="61"/>
      <c r="G21" s="61"/>
      <c r="H21" s="61"/>
      <c r="I21" s="61"/>
      <c r="J21" s="61"/>
      <c r="K21" s="61"/>
      <c r="L21" s="62"/>
    </row>
    <row r="22">
      <c r="B22" s="52" t="s">
        <v>55</v>
      </c>
      <c r="C22" s="3"/>
      <c r="D22" s="3"/>
      <c r="E22" s="3"/>
      <c r="F22" s="3"/>
      <c r="G22" s="3"/>
      <c r="H22" s="3"/>
      <c r="I22" s="3"/>
      <c r="J22" s="3"/>
      <c r="K22" s="3"/>
      <c r="L22" s="3"/>
    </row>
    <row r="23">
      <c r="B23" s="28"/>
      <c r="C23" s="29" t="s">
        <v>81</v>
      </c>
      <c r="D23" s="22">
        <v>4.0</v>
      </c>
      <c r="E23" s="11" t="s">
        <v>82</v>
      </c>
      <c r="F23" s="31" t="s">
        <v>83</v>
      </c>
      <c r="G23" s="23"/>
      <c r="H23" s="31" t="s">
        <v>71</v>
      </c>
      <c r="I23" s="54" t="s">
        <v>1</v>
      </c>
      <c r="J23" s="24" t="s">
        <v>48</v>
      </c>
      <c r="K23" s="24"/>
      <c r="L23" s="34"/>
    </row>
    <row r="24">
      <c r="B24" s="20"/>
      <c r="C24" s="21"/>
      <c r="D24" s="22"/>
      <c r="E24" s="23"/>
      <c r="F24" s="23"/>
      <c r="G24" s="23"/>
      <c r="H24" s="23"/>
      <c r="I24" s="23"/>
      <c r="J24" s="24"/>
      <c r="K24" s="24"/>
      <c r="L24" s="25"/>
    </row>
    <row r="25">
      <c r="B25" s="28"/>
      <c r="C25" s="29" t="s">
        <v>53</v>
      </c>
      <c r="D25" s="30">
        <v>4.0</v>
      </c>
      <c r="E25" s="31">
        <v>10.0</v>
      </c>
      <c r="F25" s="31">
        <v>10.0</v>
      </c>
      <c r="G25" s="23"/>
      <c r="H25" s="23"/>
      <c r="I25" s="23"/>
      <c r="J25" s="24"/>
      <c r="K25" s="24"/>
      <c r="L25" s="34"/>
    </row>
    <row r="26">
      <c r="B26" s="20"/>
      <c r="C26" s="29" t="s">
        <v>84</v>
      </c>
      <c r="D26" s="30">
        <v>4.0</v>
      </c>
      <c r="E26" s="31">
        <v>6.0</v>
      </c>
      <c r="F26" s="31" t="s">
        <v>32</v>
      </c>
      <c r="G26" s="23"/>
      <c r="H26" s="23"/>
      <c r="I26" s="23"/>
      <c r="J26" s="24"/>
      <c r="K26" s="24"/>
      <c r="L26" s="25"/>
    </row>
    <row r="27">
      <c r="B27" s="20"/>
      <c r="C27" s="29" t="s">
        <v>34</v>
      </c>
      <c r="D27" s="30">
        <v>4.0</v>
      </c>
      <c r="E27" s="31">
        <v>8.0</v>
      </c>
      <c r="F27" s="31">
        <v>5.0</v>
      </c>
      <c r="G27" s="23"/>
      <c r="H27" s="23"/>
      <c r="I27" s="23"/>
      <c r="J27" s="24"/>
      <c r="K27" s="24"/>
      <c r="L27" s="25"/>
    </row>
    <row r="28">
      <c r="B28" s="20"/>
      <c r="C28" s="21"/>
      <c r="D28" s="22"/>
      <c r="E28" s="23"/>
      <c r="F28" s="23"/>
      <c r="G28" s="23"/>
      <c r="H28" s="23"/>
      <c r="I28" s="23"/>
      <c r="J28" s="24"/>
      <c r="K28" s="24"/>
      <c r="L28" s="25"/>
    </row>
    <row r="29">
      <c r="B29" s="63"/>
      <c r="C29" s="64"/>
      <c r="D29" s="65"/>
      <c r="E29" s="23"/>
      <c r="F29" s="23"/>
      <c r="G29" s="23"/>
      <c r="H29" s="23"/>
      <c r="I29" s="23"/>
      <c r="J29" s="66"/>
      <c r="K29" s="66"/>
      <c r="L29" s="67"/>
    </row>
    <row r="30">
      <c r="B30" s="35" t="s">
        <v>18</v>
      </c>
      <c r="C30" s="36" t="s">
        <v>61</v>
      </c>
      <c r="D30" s="49"/>
      <c r="E30" s="37"/>
      <c r="F30" s="37"/>
      <c r="G30" s="37"/>
      <c r="H30" s="37"/>
      <c r="I30" s="37"/>
      <c r="J30" s="50"/>
      <c r="K30" s="50"/>
      <c r="L30" s="40"/>
    </row>
    <row r="31">
      <c r="B31" s="68"/>
      <c r="L31" s="58"/>
    </row>
    <row r="3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>
      <c r="B33" s="69"/>
      <c r="C33" s="70"/>
      <c r="D33" s="59"/>
      <c r="E33" s="12"/>
      <c r="F33" s="12"/>
      <c r="G33" s="12"/>
      <c r="H33" s="12"/>
      <c r="I33" s="12"/>
      <c r="J33" s="14"/>
      <c r="K33" s="14"/>
      <c r="L33" s="45"/>
    </row>
    <row r="34">
      <c r="B34" s="20"/>
      <c r="C34" s="21"/>
      <c r="D34" s="22"/>
      <c r="E34" s="23"/>
      <c r="F34" s="23"/>
      <c r="G34" s="23"/>
      <c r="H34" s="23"/>
      <c r="I34" s="23"/>
      <c r="J34" s="24"/>
      <c r="K34" s="24"/>
      <c r="L34" s="25"/>
    </row>
    <row r="35">
      <c r="B35" s="20"/>
      <c r="C35" s="21"/>
      <c r="D35" s="22"/>
      <c r="E35" s="23"/>
      <c r="F35" s="23"/>
      <c r="G35" s="23"/>
      <c r="H35" s="23"/>
      <c r="I35" s="23"/>
      <c r="J35" s="24"/>
      <c r="K35" s="24"/>
      <c r="L35" s="25"/>
    </row>
    <row r="36">
      <c r="B36" s="28"/>
      <c r="C36" s="21"/>
      <c r="D36" s="22"/>
      <c r="E36" s="31"/>
      <c r="F36" s="31"/>
      <c r="G36" s="23"/>
      <c r="H36" s="23"/>
      <c r="I36" s="23"/>
      <c r="J36" s="24"/>
      <c r="K36" s="24"/>
      <c r="L36" s="34"/>
    </row>
    <row r="37">
      <c r="B37" s="20"/>
      <c r="C37" s="21"/>
      <c r="D37" s="22"/>
      <c r="E37" s="23"/>
      <c r="F37" s="23"/>
      <c r="G37" s="23"/>
      <c r="H37" s="23"/>
      <c r="I37" s="23"/>
      <c r="J37" s="24"/>
      <c r="K37" s="24"/>
      <c r="L37" s="25"/>
    </row>
    <row r="38">
      <c r="B38" s="20"/>
      <c r="C38" s="21"/>
      <c r="D38" s="22"/>
      <c r="E38" s="23"/>
      <c r="F38" s="23"/>
      <c r="G38" s="23"/>
      <c r="H38" s="23"/>
      <c r="I38" s="23"/>
      <c r="J38" s="24"/>
      <c r="K38" s="24"/>
      <c r="L38" s="25"/>
    </row>
    <row r="39">
      <c r="B39" s="63"/>
      <c r="C39" s="64"/>
      <c r="D39" s="65"/>
      <c r="E39" s="23"/>
      <c r="F39" s="23"/>
      <c r="G39" s="23"/>
      <c r="H39" s="23"/>
      <c r="I39" s="23"/>
      <c r="J39" s="66"/>
      <c r="K39" s="66"/>
      <c r="L39" s="67"/>
    </row>
    <row r="40">
      <c r="B40" s="71"/>
      <c r="C40" s="56"/>
      <c r="D40" s="49"/>
      <c r="E40" s="37"/>
      <c r="F40" s="37"/>
      <c r="G40" s="37"/>
      <c r="H40" s="37"/>
      <c r="I40" s="37"/>
      <c r="J40" s="50"/>
      <c r="K40" s="50"/>
      <c r="L40" s="40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9.29"/>
  </cols>
  <sheetData>
    <row r="1">
      <c r="L1" s="1" t="s">
        <v>0</v>
      </c>
    </row>
    <row r="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</v>
      </c>
      <c r="N2" s="5" t="s">
        <v>13</v>
      </c>
      <c r="O2" s="6" t="s">
        <v>2</v>
      </c>
      <c r="P2" s="6" t="s">
        <v>14</v>
      </c>
      <c r="Q2" s="6" t="s">
        <v>15</v>
      </c>
      <c r="R2" s="6" t="s">
        <v>16</v>
      </c>
      <c r="S2" s="6" t="s">
        <v>17</v>
      </c>
    </row>
    <row r="3">
      <c r="B3" s="7" t="s">
        <v>18</v>
      </c>
      <c r="C3" s="8" t="s">
        <v>19</v>
      </c>
      <c r="D3" s="9">
        <v>4.0</v>
      </c>
      <c r="E3" s="72">
        <v>40396.0</v>
      </c>
      <c r="F3" s="11">
        <v>20.0</v>
      </c>
      <c r="G3" s="12">
        <f>D3*E3*F3</f>
        <v>3231680</v>
      </c>
      <c r="H3" s="11">
        <v>225.0</v>
      </c>
      <c r="I3" s="12"/>
      <c r="J3" s="13" t="s">
        <v>23</v>
      </c>
      <c r="K3" s="14"/>
      <c r="L3" s="45"/>
      <c r="N3" s="16" t="s">
        <v>24</v>
      </c>
      <c r="O3" s="18">
        <v>6.0</v>
      </c>
      <c r="P3" s="18">
        <v>4.0</v>
      </c>
      <c r="Q3" s="18"/>
      <c r="R3" s="18">
        <v>4.0</v>
      </c>
      <c r="S3" s="19">
        <f t="shared" ref="S3:S7" si="1">O3+P3+Q3+R3</f>
        <v>14</v>
      </c>
    </row>
    <row r="4">
      <c r="B4" s="20"/>
      <c r="C4" s="21"/>
      <c r="D4" s="22"/>
      <c r="E4" s="23"/>
      <c r="F4" s="23"/>
      <c r="G4" s="12"/>
      <c r="H4" s="23"/>
      <c r="I4" s="23"/>
      <c r="J4" s="24"/>
      <c r="K4" s="24"/>
      <c r="L4" s="25"/>
      <c r="N4" s="16" t="s">
        <v>25</v>
      </c>
      <c r="O4" s="27">
        <v>6.0</v>
      </c>
      <c r="P4" s="27">
        <v>6.0</v>
      </c>
      <c r="Q4" s="27"/>
      <c r="R4" s="27"/>
      <c r="S4" s="19">
        <f t="shared" si="1"/>
        <v>12</v>
      </c>
    </row>
    <row r="5">
      <c r="B5" s="28" t="s">
        <v>18</v>
      </c>
      <c r="C5" s="21" t="s">
        <v>52</v>
      </c>
      <c r="D5" s="30">
        <v>4.0</v>
      </c>
      <c r="E5" s="31">
        <v>12.0</v>
      </c>
      <c r="F5" s="32">
        <v>6.3</v>
      </c>
      <c r="G5" s="12">
        <f t="shared" ref="G5:G6" si="2">D5*E5*F5</f>
        <v>302.4</v>
      </c>
      <c r="H5" s="31">
        <v>252.0</v>
      </c>
      <c r="I5" s="23"/>
      <c r="J5" s="33" t="s">
        <v>23</v>
      </c>
      <c r="K5" s="24"/>
      <c r="L5" s="34"/>
      <c r="N5" s="16" t="s">
        <v>27</v>
      </c>
      <c r="O5" s="18"/>
      <c r="P5" s="18">
        <v>2.0</v>
      </c>
      <c r="Q5" s="18">
        <v>4.0</v>
      </c>
      <c r="R5" s="18">
        <v>4.0</v>
      </c>
      <c r="S5" s="19">
        <f t="shared" si="1"/>
        <v>10</v>
      </c>
    </row>
    <row r="6">
      <c r="B6" s="28" t="s">
        <v>18</v>
      </c>
      <c r="C6" s="21" t="s">
        <v>28</v>
      </c>
      <c r="D6" s="30">
        <v>4.0</v>
      </c>
      <c r="E6" s="31">
        <v>8.0</v>
      </c>
      <c r="F6" s="32">
        <v>7.5</v>
      </c>
      <c r="G6" s="12">
        <f t="shared" si="2"/>
        <v>240</v>
      </c>
      <c r="H6" s="31">
        <v>202.0</v>
      </c>
      <c r="I6" s="23"/>
      <c r="J6" s="33" t="s">
        <v>23</v>
      </c>
      <c r="K6" s="24"/>
      <c r="L6" s="25"/>
      <c r="N6" s="16" t="s">
        <v>30</v>
      </c>
      <c r="O6" s="18"/>
      <c r="P6" s="18"/>
      <c r="Q6" s="18">
        <v>5.0</v>
      </c>
      <c r="R6" s="18"/>
      <c r="S6" s="19">
        <f t="shared" si="1"/>
        <v>5</v>
      </c>
    </row>
    <row r="7">
      <c r="B7" s="28" t="s">
        <v>18</v>
      </c>
      <c r="C7" s="21" t="s">
        <v>86</v>
      </c>
      <c r="D7" s="22">
        <v>4.0</v>
      </c>
      <c r="E7" s="31">
        <v>14.0</v>
      </c>
      <c r="F7" s="23" t="s">
        <v>32</v>
      </c>
      <c r="G7" s="23">
        <f t="shared" ref="G7:G8" si="3">D7*E7</f>
        <v>56</v>
      </c>
      <c r="H7" s="31">
        <v>52.0</v>
      </c>
      <c r="I7" s="23"/>
      <c r="J7" s="24" t="s">
        <v>29</v>
      </c>
      <c r="K7" s="24"/>
      <c r="L7" s="25" t="s">
        <v>78</v>
      </c>
      <c r="N7" s="16" t="s">
        <v>33</v>
      </c>
      <c r="O7" s="18"/>
      <c r="P7" s="18"/>
      <c r="Q7" s="18">
        <v>5.0</v>
      </c>
      <c r="R7" s="18">
        <v>5.0</v>
      </c>
      <c r="S7" s="19">
        <f t="shared" si="1"/>
        <v>10</v>
      </c>
    </row>
    <row r="8">
      <c r="B8" s="28"/>
      <c r="C8" s="21" t="s">
        <v>58</v>
      </c>
      <c r="D8" s="22">
        <v>4.0</v>
      </c>
      <c r="E8" s="31">
        <v>13.0</v>
      </c>
      <c r="F8" s="23">
        <v>8.0</v>
      </c>
      <c r="G8" s="23">
        <f t="shared" si="3"/>
        <v>52</v>
      </c>
      <c r="H8" s="31">
        <v>48.0</v>
      </c>
      <c r="I8" s="23"/>
      <c r="J8" s="33" t="s">
        <v>29</v>
      </c>
      <c r="K8" s="24"/>
      <c r="L8" s="25"/>
      <c r="N8" s="16" t="s">
        <v>35</v>
      </c>
      <c r="O8" s="27"/>
      <c r="P8" s="27">
        <v>4.0</v>
      </c>
      <c r="Q8" s="27">
        <v>4.0</v>
      </c>
      <c r="R8" s="27"/>
      <c r="S8" s="19">
        <v>6.0</v>
      </c>
    </row>
    <row r="9">
      <c r="B9" s="20"/>
      <c r="C9" s="21"/>
      <c r="D9" s="22"/>
      <c r="E9" s="23"/>
      <c r="F9" s="23"/>
      <c r="G9" s="23"/>
      <c r="H9" s="23"/>
      <c r="I9" s="23"/>
      <c r="J9" s="24"/>
      <c r="K9" s="24"/>
      <c r="L9" s="25"/>
      <c r="N9" s="16" t="s">
        <v>36</v>
      </c>
      <c r="O9" s="18">
        <v>6.0</v>
      </c>
      <c r="P9" s="18"/>
      <c r="Q9" s="18"/>
      <c r="R9" s="18">
        <v>4.0</v>
      </c>
      <c r="S9" s="19">
        <f t="shared" ref="S9:S13" si="4">O9+P9+Q9+R9</f>
        <v>10</v>
      </c>
    </row>
    <row r="10">
      <c r="B10" s="35" t="s">
        <v>18</v>
      </c>
      <c r="C10" s="36" t="s">
        <v>38</v>
      </c>
      <c r="D10" s="49"/>
      <c r="E10" s="37"/>
      <c r="F10" s="37"/>
      <c r="G10" s="38" t="s">
        <v>39</v>
      </c>
      <c r="H10" s="38" t="s">
        <v>40</v>
      </c>
      <c r="I10" s="38" t="s">
        <v>41</v>
      </c>
      <c r="J10" s="39" t="s">
        <v>79</v>
      </c>
      <c r="K10" s="50"/>
      <c r="L10" s="40"/>
      <c r="N10" s="16" t="s">
        <v>44</v>
      </c>
      <c r="O10" s="18">
        <v>4.0</v>
      </c>
      <c r="P10" s="18">
        <v>6.0</v>
      </c>
      <c r="Q10" s="18">
        <v>2.0</v>
      </c>
      <c r="R10" s="18">
        <v>2.0</v>
      </c>
      <c r="S10" s="19">
        <f t="shared" si="4"/>
        <v>14</v>
      </c>
    </row>
    <row r="11"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3"/>
      <c r="N11" s="16" t="s">
        <v>45</v>
      </c>
      <c r="O11" s="18">
        <v>6.0</v>
      </c>
      <c r="P11" s="18">
        <v>4.0</v>
      </c>
      <c r="Q11" s="18">
        <v>4.0</v>
      </c>
      <c r="R11" s="18">
        <v>4.0</v>
      </c>
      <c r="S11" s="19">
        <f t="shared" si="4"/>
        <v>18</v>
      </c>
    </row>
    <row r="12">
      <c r="B12" s="3" t="s">
        <v>14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12</v>
      </c>
      <c r="N12" s="16" t="s">
        <v>46</v>
      </c>
      <c r="O12" s="18">
        <v>3.0</v>
      </c>
      <c r="P12" s="18">
        <v>2.0</v>
      </c>
      <c r="Q12" s="18">
        <v>2.0</v>
      </c>
      <c r="R12" s="18">
        <v>2.0</v>
      </c>
      <c r="S12" s="19">
        <f t="shared" si="4"/>
        <v>9</v>
      </c>
    </row>
    <row r="13">
      <c r="B13" s="7" t="s">
        <v>18</v>
      </c>
      <c r="C13" s="70" t="s">
        <v>91</v>
      </c>
      <c r="D13" s="59">
        <v>4.0</v>
      </c>
      <c r="E13" s="11" t="s">
        <v>92</v>
      </c>
      <c r="F13" s="11" t="s">
        <v>89</v>
      </c>
      <c r="G13" s="12"/>
      <c r="H13" s="11" t="s">
        <v>93</v>
      </c>
      <c r="I13" s="12"/>
      <c r="J13" s="14" t="s">
        <v>48</v>
      </c>
      <c r="K13" s="14"/>
      <c r="L13" s="45"/>
      <c r="N13" s="46" t="s">
        <v>49</v>
      </c>
      <c r="O13" s="47"/>
      <c r="P13" s="47"/>
      <c r="Q13" s="47"/>
      <c r="R13" s="47"/>
      <c r="S13" s="19">
        <f t="shared" si="4"/>
        <v>0</v>
      </c>
    </row>
    <row r="14">
      <c r="B14" s="20"/>
      <c r="C14" s="21"/>
      <c r="D14" s="22"/>
      <c r="E14" s="23"/>
      <c r="F14" s="23"/>
      <c r="G14" s="24"/>
      <c r="H14" s="24"/>
      <c r="I14" s="24"/>
      <c r="J14" s="24"/>
      <c r="K14" s="24"/>
      <c r="L14" s="25"/>
    </row>
    <row r="15">
      <c r="B15" s="28" t="s">
        <v>18</v>
      </c>
      <c r="C15" s="29" t="s">
        <v>81</v>
      </c>
      <c r="D15" s="22">
        <v>4.0</v>
      </c>
      <c r="E15" s="11" t="s">
        <v>92</v>
      </c>
      <c r="F15" s="31" t="s">
        <v>71</v>
      </c>
      <c r="G15" s="23"/>
      <c r="H15" s="31" t="s">
        <v>94</v>
      </c>
      <c r="I15" s="54" t="s">
        <v>1</v>
      </c>
      <c r="J15" s="24" t="s">
        <v>48</v>
      </c>
      <c r="K15" s="24"/>
      <c r="L15" s="34"/>
    </row>
    <row r="16">
      <c r="B16" s="28" t="s">
        <v>18</v>
      </c>
      <c r="C16" s="21" t="s">
        <v>57</v>
      </c>
      <c r="D16" s="22">
        <v>4.0</v>
      </c>
      <c r="E16" s="31">
        <v>8.0</v>
      </c>
      <c r="F16" s="55">
        <v>7.5</v>
      </c>
      <c r="G16" s="23">
        <f t="shared" ref="G16:G18" si="5">D16*E16*F16</f>
        <v>240</v>
      </c>
      <c r="H16" s="31">
        <v>202.0</v>
      </c>
      <c r="I16" s="23"/>
      <c r="J16" s="33" t="s">
        <v>23</v>
      </c>
      <c r="K16" s="24"/>
      <c r="L16" s="25"/>
    </row>
    <row r="17">
      <c r="B17" s="28" t="s">
        <v>18</v>
      </c>
      <c r="C17" s="21" t="s">
        <v>51</v>
      </c>
      <c r="D17" s="22">
        <v>4.0</v>
      </c>
      <c r="E17" s="23">
        <v>10.0</v>
      </c>
      <c r="F17" s="33" t="s">
        <v>90</v>
      </c>
      <c r="G17" s="23" t="str">
        <f t="shared" si="5"/>
        <v>#VALUE!</v>
      </c>
      <c r="H17" s="33" t="s">
        <v>95</v>
      </c>
      <c r="I17" s="24"/>
      <c r="J17" s="24" t="s">
        <v>23</v>
      </c>
      <c r="K17" s="24"/>
      <c r="L17" s="25"/>
    </row>
    <row r="18">
      <c r="B18" s="28" t="s">
        <v>18</v>
      </c>
      <c r="C18" s="21" t="s">
        <v>72</v>
      </c>
      <c r="D18" s="22">
        <v>4.0</v>
      </c>
      <c r="E18" s="31">
        <v>10.0</v>
      </c>
      <c r="F18" s="32">
        <v>6.3</v>
      </c>
      <c r="G18" s="23">
        <f t="shared" si="5"/>
        <v>252</v>
      </c>
      <c r="H18" s="31">
        <v>270.0</v>
      </c>
      <c r="I18" s="23"/>
      <c r="J18" s="24" t="s">
        <v>29</v>
      </c>
      <c r="K18" s="24"/>
      <c r="L18" s="25"/>
    </row>
    <row r="19">
      <c r="B19" s="20"/>
      <c r="C19" s="21"/>
      <c r="D19" s="22"/>
      <c r="E19" s="23"/>
      <c r="F19" s="23"/>
      <c r="G19" s="23"/>
      <c r="H19" s="23"/>
      <c r="I19" s="23"/>
      <c r="J19" s="24"/>
      <c r="K19" s="24"/>
      <c r="L19" s="25"/>
    </row>
    <row r="20">
      <c r="B20" s="35" t="s">
        <v>18</v>
      </c>
      <c r="C20" s="56" t="s">
        <v>54</v>
      </c>
      <c r="D20" s="49"/>
      <c r="E20" s="37"/>
      <c r="F20" s="37"/>
      <c r="G20" s="37"/>
      <c r="H20" s="37"/>
      <c r="I20" s="37"/>
      <c r="J20" s="50"/>
      <c r="K20" s="50"/>
      <c r="L20" s="40"/>
    </row>
    <row r="21">
      <c r="B21" s="51"/>
      <c r="C21" s="61"/>
      <c r="D21" s="61"/>
      <c r="E21" s="61"/>
      <c r="F21" s="61"/>
      <c r="G21" s="61"/>
      <c r="H21" s="61"/>
      <c r="I21" s="61"/>
      <c r="J21" s="61"/>
      <c r="K21" s="61"/>
      <c r="L21" s="62"/>
    </row>
    <row r="22">
      <c r="B22" s="3" t="s">
        <v>96</v>
      </c>
      <c r="C22" s="3" t="s">
        <v>3</v>
      </c>
      <c r="D22" s="3" t="s">
        <v>4</v>
      </c>
      <c r="E22" s="3" t="s">
        <v>5</v>
      </c>
      <c r="F22" s="3" t="s">
        <v>6</v>
      </c>
      <c r="G22" s="3" t="s">
        <v>7</v>
      </c>
      <c r="H22" s="3" t="s">
        <v>8</v>
      </c>
      <c r="I22" s="3" t="s">
        <v>9</v>
      </c>
      <c r="J22" s="3" t="s">
        <v>10</v>
      </c>
      <c r="K22" s="3" t="s">
        <v>11</v>
      </c>
      <c r="L22" s="3" t="s">
        <v>12</v>
      </c>
    </row>
    <row r="23">
      <c r="B23" s="69"/>
      <c r="C23" s="70" t="s">
        <v>97</v>
      </c>
      <c r="D23" s="59">
        <v>4.0</v>
      </c>
      <c r="E23" s="12" t="s">
        <v>98</v>
      </c>
      <c r="F23" s="12"/>
      <c r="G23" s="12"/>
      <c r="H23" s="12"/>
      <c r="I23" s="12"/>
      <c r="J23" s="14"/>
      <c r="K23" s="14"/>
      <c r="L23" s="45"/>
    </row>
    <row r="24">
      <c r="B24" s="20"/>
      <c r="C24" s="21"/>
      <c r="D24" s="22"/>
      <c r="E24" s="23"/>
      <c r="F24" s="23"/>
      <c r="G24" s="23"/>
      <c r="H24" s="23"/>
      <c r="I24" s="23"/>
      <c r="J24" s="24"/>
      <c r="K24" s="24"/>
      <c r="L24" s="25"/>
    </row>
    <row r="25">
      <c r="B25" s="28" t="s">
        <v>18</v>
      </c>
      <c r="C25" s="21" t="s">
        <v>99</v>
      </c>
      <c r="D25" s="22">
        <v>4.0</v>
      </c>
      <c r="E25" s="31">
        <v>15.0</v>
      </c>
      <c r="F25" s="31">
        <v>20.0</v>
      </c>
      <c r="G25" s="23"/>
      <c r="H25" s="23"/>
      <c r="I25" s="23"/>
      <c r="J25" s="24"/>
      <c r="K25" s="24"/>
      <c r="L25" s="34" t="s">
        <v>100</v>
      </c>
    </row>
    <row r="26">
      <c r="B26" s="20"/>
      <c r="C26" s="21" t="s">
        <v>101</v>
      </c>
      <c r="D26" s="22">
        <v>4.0</v>
      </c>
      <c r="E26" s="23" t="s">
        <v>102</v>
      </c>
      <c r="F26" s="23"/>
      <c r="G26" s="23"/>
      <c r="H26" s="23"/>
      <c r="I26" s="23"/>
      <c r="J26" s="24"/>
      <c r="K26" s="24"/>
      <c r="L26" s="25"/>
    </row>
    <row r="27">
      <c r="B27" s="20"/>
      <c r="C27" s="21" t="s">
        <v>103</v>
      </c>
      <c r="D27" s="22">
        <v>5.0</v>
      </c>
      <c r="E27" s="23" t="s">
        <v>104</v>
      </c>
      <c r="F27" s="23"/>
      <c r="G27" s="23"/>
      <c r="H27" s="23"/>
      <c r="I27" s="23"/>
      <c r="J27" s="24"/>
      <c r="K27" s="24"/>
      <c r="L27" s="25"/>
    </row>
    <row r="28">
      <c r="B28" s="20"/>
      <c r="C28" s="21" t="s">
        <v>105</v>
      </c>
      <c r="D28" s="22">
        <v>5.0</v>
      </c>
      <c r="E28" s="23" t="s">
        <v>106</v>
      </c>
      <c r="F28" s="23"/>
      <c r="G28" s="23"/>
      <c r="H28" s="23"/>
      <c r="I28" s="23"/>
      <c r="J28" s="24"/>
      <c r="K28" s="24"/>
      <c r="L28" s="25"/>
    </row>
    <row r="29">
      <c r="B29" s="63"/>
      <c r="C29" s="64"/>
      <c r="D29" s="65"/>
      <c r="E29" s="23"/>
      <c r="F29" s="23"/>
      <c r="G29" s="23"/>
      <c r="H29" s="23"/>
      <c r="I29" s="23"/>
      <c r="J29" s="66"/>
      <c r="K29" s="66"/>
      <c r="L29" s="67"/>
    </row>
    <row r="30">
      <c r="B30" s="71"/>
      <c r="C30" s="56" t="s">
        <v>107</v>
      </c>
      <c r="D30" s="49"/>
      <c r="E30" s="37"/>
      <c r="F30" s="37"/>
      <c r="G30" s="37"/>
      <c r="H30" s="37"/>
      <c r="I30" s="37"/>
      <c r="J30" s="50"/>
      <c r="K30" s="50"/>
      <c r="L30" s="40"/>
    </row>
    <row r="31">
      <c r="B31" s="68"/>
      <c r="L31" s="58"/>
    </row>
    <row r="32">
      <c r="B32" s="3" t="s">
        <v>96</v>
      </c>
      <c r="C32" s="3" t="s">
        <v>3</v>
      </c>
      <c r="D32" s="3" t="s">
        <v>4</v>
      </c>
      <c r="E32" s="3" t="s">
        <v>5</v>
      </c>
      <c r="F32" s="3" t="s">
        <v>6</v>
      </c>
      <c r="G32" s="3" t="s">
        <v>7</v>
      </c>
      <c r="H32" s="3" t="s">
        <v>8</v>
      </c>
      <c r="I32" s="3" t="s">
        <v>9</v>
      </c>
      <c r="J32" s="3" t="s">
        <v>10</v>
      </c>
      <c r="K32" s="3" t="s">
        <v>11</v>
      </c>
      <c r="L32" s="3" t="s">
        <v>12</v>
      </c>
    </row>
    <row r="33">
      <c r="B33" s="69"/>
      <c r="C33" s="70" t="s">
        <v>108</v>
      </c>
      <c r="D33" s="59">
        <v>4.0</v>
      </c>
      <c r="E33" s="12" t="s">
        <v>102</v>
      </c>
      <c r="F33" s="12"/>
      <c r="G33" s="12"/>
      <c r="H33" s="12"/>
      <c r="I33" s="12"/>
      <c r="J33" s="14"/>
      <c r="K33" s="14"/>
      <c r="L33" s="45"/>
    </row>
    <row r="34">
      <c r="B34" s="20"/>
      <c r="C34" s="21"/>
      <c r="D34" s="22"/>
      <c r="E34" s="23"/>
      <c r="F34" s="23"/>
      <c r="G34" s="23"/>
      <c r="H34" s="23"/>
      <c r="I34" s="23"/>
      <c r="J34" s="24"/>
      <c r="K34" s="24"/>
      <c r="L34" s="25"/>
    </row>
    <row r="35">
      <c r="B35" s="20"/>
      <c r="C35" s="21" t="s">
        <v>109</v>
      </c>
      <c r="D35" s="22">
        <v>5.0</v>
      </c>
      <c r="E35" s="23" t="s">
        <v>104</v>
      </c>
      <c r="F35" s="23"/>
      <c r="G35" s="23"/>
      <c r="H35" s="23"/>
      <c r="I35" s="23"/>
      <c r="J35" s="24"/>
      <c r="K35" s="24"/>
      <c r="L35" s="25"/>
    </row>
    <row r="36">
      <c r="B36" s="28" t="s">
        <v>18</v>
      </c>
      <c r="C36" s="21" t="s">
        <v>110</v>
      </c>
      <c r="D36" s="22">
        <v>4.0</v>
      </c>
      <c r="E36" s="31">
        <v>15.0</v>
      </c>
      <c r="F36" s="31" t="s">
        <v>111</v>
      </c>
      <c r="G36" s="23"/>
      <c r="H36" s="23"/>
      <c r="I36" s="23"/>
      <c r="J36" s="24"/>
      <c r="K36" s="24"/>
      <c r="L36" s="34" t="s">
        <v>100</v>
      </c>
    </row>
    <row r="37">
      <c r="B37" s="20"/>
      <c r="C37" s="21" t="s">
        <v>112</v>
      </c>
      <c r="D37" s="22">
        <v>4.0</v>
      </c>
      <c r="E37" s="23" t="s">
        <v>104</v>
      </c>
      <c r="F37" s="23"/>
      <c r="G37" s="23"/>
      <c r="H37" s="23"/>
      <c r="I37" s="23"/>
      <c r="J37" s="24"/>
      <c r="K37" s="24"/>
      <c r="L37" s="25"/>
    </row>
    <row r="38">
      <c r="B38" s="20"/>
      <c r="C38" s="21" t="s">
        <v>113</v>
      </c>
      <c r="D38" s="22">
        <v>4.0</v>
      </c>
      <c r="E38" s="23" t="s">
        <v>85</v>
      </c>
      <c r="F38" s="23"/>
      <c r="G38" s="23"/>
      <c r="H38" s="23"/>
      <c r="I38" s="23"/>
      <c r="J38" s="24"/>
      <c r="K38" s="24"/>
      <c r="L38" s="25"/>
    </row>
    <row r="39">
      <c r="B39" s="63"/>
      <c r="C39" s="64"/>
      <c r="D39" s="65"/>
      <c r="E39" s="23"/>
      <c r="F39" s="23"/>
      <c r="G39" s="23"/>
      <c r="H39" s="23"/>
      <c r="I39" s="23"/>
      <c r="J39" s="66"/>
      <c r="K39" s="66"/>
      <c r="L39" s="67"/>
    </row>
    <row r="40">
      <c r="B40" s="71"/>
      <c r="C40" s="56" t="s">
        <v>37</v>
      </c>
      <c r="D40" s="49"/>
      <c r="E40" s="37"/>
      <c r="F40" s="37"/>
      <c r="G40" s="37"/>
      <c r="H40" s="37"/>
      <c r="I40" s="37"/>
      <c r="J40" s="50"/>
      <c r="K40" s="50"/>
      <c r="L40" s="40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9.29"/>
    <col customWidth="1" min="6" max="6" width="17.86"/>
    <col customWidth="1" min="19" max="19" width="18.14"/>
  </cols>
  <sheetData>
    <row r="1">
      <c r="L1" s="1" t="s">
        <v>0</v>
      </c>
    </row>
    <row r="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</v>
      </c>
      <c r="N2" s="5" t="s">
        <v>13</v>
      </c>
      <c r="O2" s="6" t="s">
        <v>2</v>
      </c>
      <c r="P2" s="6" t="s">
        <v>14</v>
      </c>
      <c r="Q2" s="6" t="s">
        <v>15</v>
      </c>
      <c r="R2" s="6" t="s">
        <v>16</v>
      </c>
      <c r="S2" s="6" t="s">
        <v>17</v>
      </c>
    </row>
    <row r="3">
      <c r="B3" s="7" t="s">
        <v>18</v>
      </c>
      <c r="C3" s="70" t="s">
        <v>114</v>
      </c>
      <c r="D3" s="9">
        <v>4.0</v>
      </c>
      <c r="E3" s="12">
        <v>10.0</v>
      </c>
      <c r="F3" s="73">
        <v>12.5</v>
      </c>
      <c r="G3" s="12">
        <f>D3*E3*F3</f>
        <v>500</v>
      </c>
      <c r="H3" s="11">
        <v>225.0</v>
      </c>
      <c r="I3" s="12"/>
      <c r="J3" s="14" t="s">
        <v>29</v>
      </c>
      <c r="K3" s="14"/>
      <c r="L3" s="45"/>
      <c r="N3" s="16" t="s">
        <v>24</v>
      </c>
      <c r="O3" s="18">
        <v>6.0</v>
      </c>
      <c r="P3" s="18">
        <v>4.0</v>
      </c>
      <c r="Q3" s="18"/>
      <c r="R3" s="18">
        <v>4.0</v>
      </c>
      <c r="S3" s="19">
        <f t="shared" ref="S3:S7" si="1">O3+P3+Q3+R3</f>
        <v>14</v>
      </c>
    </row>
    <row r="4">
      <c r="B4" s="20"/>
      <c r="C4" s="21"/>
      <c r="D4" s="22"/>
      <c r="E4" s="23"/>
      <c r="F4" s="23"/>
      <c r="G4" s="12"/>
      <c r="H4" s="23"/>
      <c r="I4" s="23"/>
      <c r="J4" s="24"/>
      <c r="K4" s="24"/>
      <c r="L4" s="25"/>
      <c r="N4" s="16" t="s">
        <v>25</v>
      </c>
      <c r="O4" s="27">
        <v>6.0</v>
      </c>
      <c r="P4" s="27">
        <v>6.0</v>
      </c>
      <c r="Q4" s="27"/>
      <c r="R4" s="27"/>
      <c r="S4" s="19">
        <f t="shared" si="1"/>
        <v>12</v>
      </c>
    </row>
    <row r="5">
      <c r="B5" s="28" t="s">
        <v>18</v>
      </c>
      <c r="C5" s="21" t="s">
        <v>52</v>
      </c>
      <c r="D5" s="30">
        <v>4.0</v>
      </c>
      <c r="E5" s="31">
        <v>10.0</v>
      </c>
      <c r="F5" s="32">
        <v>6.3</v>
      </c>
      <c r="G5" s="12">
        <f t="shared" ref="G5:G6" si="2">D5*E5*F5</f>
        <v>252</v>
      </c>
      <c r="H5" s="31">
        <v>165.0</v>
      </c>
      <c r="I5" s="23"/>
      <c r="J5" s="33" t="s">
        <v>23</v>
      </c>
      <c r="K5" s="24"/>
      <c r="L5" s="34"/>
      <c r="N5" s="16" t="s">
        <v>27</v>
      </c>
      <c r="O5" s="18"/>
      <c r="P5" s="18">
        <v>2.0</v>
      </c>
      <c r="Q5" s="18">
        <v>4.0</v>
      </c>
      <c r="R5" s="18">
        <v>4.0</v>
      </c>
      <c r="S5" s="19">
        <f t="shared" si="1"/>
        <v>10</v>
      </c>
    </row>
    <row r="6">
      <c r="B6" s="28" t="s">
        <v>18</v>
      </c>
      <c r="C6" s="21" t="s">
        <v>28</v>
      </c>
      <c r="D6" s="30">
        <v>4.0</v>
      </c>
      <c r="E6" s="31">
        <v>8.0</v>
      </c>
      <c r="F6" s="32">
        <v>6.3</v>
      </c>
      <c r="G6" s="12">
        <f t="shared" si="2"/>
        <v>201.6</v>
      </c>
      <c r="H6" s="31">
        <v>180.0</v>
      </c>
      <c r="I6" s="23"/>
      <c r="J6" s="33" t="s">
        <v>23</v>
      </c>
      <c r="K6" s="24"/>
      <c r="L6" s="25"/>
      <c r="N6" s="16" t="s">
        <v>30</v>
      </c>
      <c r="O6" s="18"/>
      <c r="P6" s="18"/>
      <c r="Q6" s="18">
        <v>5.0</v>
      </c>
      <c r="R6" s="18"/>
      <c r="S6" s="19">
        <f t="shared" si="1"/>
        <v>5</v>
      </c>
    </row>
    <row r="7">
      <c r="B7" s="28" t="s">
        <v>115</v>
      </c>
      <c r="C7" s="21" t="s">
        <v>86</v>
      </c>
      <c r="D7" s="22">
        <v>4.0</v>
      </c>
      <c r="E7" s="31">
        <v>13.0</v>
      </c>
      <c r="F7" s="23" t="s">
        <v>32</v>
      </c>
      <c r="G7" s="23">
        <f t="shared" ref="G7:G8" si="3">D7*E7</f>
        <v>52</v>
      </c>
      <c r="H7" s="31">
        <v>48.0</v>
      </c>
      <c r="I7" s="23"/>
      <c r="J7" s="24" t="s">
        <v>29</v>
      </c>
      <c r="K7" s="24"/>
      <c r="L7" s="25" t="s">
        <v>78</v>
      </c>
      <c r="N7" s="16" t="s">
        <v>33</v>
      </c>
      <c r="O7" s="18"/>
      <c r="P7" s="18"/>
      <c r="Q7" s="18">
        <v>5.0</v>
      </c>
      <c r="R7" s="18">
        <v>5.0</v>
      </c>
      <c r="S7" s="19">
        <f t="shared" si="1"/>
        <v>10</v>
      </c>
    </row>
    <row r="8">
      <c r="B8" s="28" t="s">
        <v>18</v>
      </c>
      <c r="C8" s="21" t="s">
        <v>58</v>
      </c>
      <c r="D8" s="22">
        <v>4.0</v>
      </c>
      <c r="E8" s="31">
        <v>12.0</v>
      </c>
      <c r="F8" s="23">
        <v>8.0</v>
      </c>
      <c r="G8" s="23">
        <f t="shared" si="3"/>
        <v>48</v>
      </c>
      <c r="H8" s="23">
        <v>40.0</v>
      </c>
      <c r="I8" s="23"/>
      <c r="J8" s="33" t="s">
        <v>29</v>
      </c>
      <c r="K8" s="24"/>
      <c r="L8" s="25"/>
      <c r="N8" s="16" t="s">
        <v>35</v>
      </c>
      <c r="O8" s="27"/>
      <c r="P8" s="27">
        <v>4.0</v>
      </c>
      <c r="Q8" s="27">
        <v>4.0</v>
      </c>
      <c r="R8" s="27"/>
      <c r="S8" s="19">
        <v>6.0</v>
      </c>
    </row>
    <row r="9">
      <c r="B9" s="20"/>
      <c r="C9" s="21"/>
      <c r="D9" s="22"/>
      <c r="E9" s="23"/>
      <c r="F9" s="23"/>
      <c r="G9" s="23"/>
      <c r="H9" s="23"/>
      <c r="I9" s="23"/>
      <c r="J9" s="24"/>
      <c r="K9" s="24"/>
      <c r="L9" s="25"/>
      <c r="N9" s="16" t="s">
        <v>36</v>
      </c>
      <c r="O9" s="18">
        <v>6.0</v>
      </c>
      <c r="P9" s="18"/>
      <c r="Q9" s="18"/>
      <c r="R9" s="18">
        <v>4.0</v>
      </c>
      <c r="S9" s="19">
        <f t="shared" ref="S9:S13" si="4">O9+P9+Q9+R9</f>
        <v>10</v>
      </c>
    </row>
    <row r="10">
      <c r="B10" s="35" t="s">
        <v>18</v>
      </c>
      <c r="C10" s="36" t="s">
        <v>38</v>
      </c>
      <c r="D10" s="49"/>
      <c r="E10" s="37"/>
      <c r="F10" s="37"/>
      <c r="G10" s="38" t="s">
        <v>39</v>
      </c>
      <c r="H10" s="38" t="s">
        <v>40</v>
      </c>
      <c r="I10" s="38" t="s">
        <v>41</v>
      </c>
      <c r="J10" s="50"/>
      <c r="K10" s="50"/>
      <c r="L10" s="40"/>
      <c r="N10" s="16" t="s">
        <v>44</v>
      </c>
      <c r="O10" s="18">
        <v>4.0</v>
      </c>
      <c r="P10" s="18">
        <v>6.0</v>
      </c>
      <c r="Q10" s="18">
        <v>2.0</v>
      </c>
      <c r="R10" s="18">
        <v>2.0</v>
      </c>
      <c r="S10" s="19">
        <f t="shared" si="4"/>
        <v>14</v>
      </c>
    </row>
    <row r="11"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3"/>
      <c r="N11" s="16" t="s">
        <v>45</v>
      </c>
      <c r="O11" s="18">
        <v>6.0</v>
      </c>
      <c r="P11" s="18">
        <v>4.0</v>
      </c>
      <c r="Q11" s="18">
        <v>4.0</v>
      </c>
      <c r="R11" s="18">
        <v>4.0</v>
      </c>
      <c r="S11" s="19">
        <f t="shared" si="4"/>
        <v>18</v>
      </c>
    </row>
    <row r="12">
      <c r="B12" s="3" t="s">
        <v>14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12</v>
      </c>
      <c r="N12" s="16" t="s">
        <v>46</v>
      </c>
      <c r="O12" s="18">
        <v>3.0</v>
      </c>
      <c r="P12" s="18">
        <v>2.0</v>
      </c>
      <c r="Q12" s="18">
        <v>2.0</v>
      </c>
      <c r="R12" s="18">
        <v>2.0</v>
      </c>
      <c r="S12" s="19">
        <f t="shared" si="4"/>
        <v>9</v>
      </c>
    </row>
    <row r="13">
      <c r="B13" s="7" t="s">
        <v>18</v>
      </c>
      <c r="C13" s="70" t="s">
        <v>91</v>
      </c>
      <c r="D13" s="59">
        <v>4.0</v>
      </c>
      <c r="E13" s="11" t="s">
        <v>116</v>
      </c>
      <c r="F13" s="11" t="s">
        <v>93</v>
      </c>
      <c r="G13" s="12"/>
      <c r="H13" s="11">
        <v>65.0</v>
      </c>
      <c r="I13" s="12"/>
      <c r="J13" s="14" t="s">
        <v>48</v>
      </c>
      <c r="K13" s="14"/>
      <c r="L13" s="45"/>
      <c r="N13" s="46" t="s">
        <v>49</v>
      </c>
      <c r="O13" s="47"/>
      <c r="P13" s="47"/>
      <c r="Q13" s="47"/>
      <c r="R13" s="47"/>
      <c r="S13" s="19">
        <f t="shared" si="4"/>
        <v>0</v>
      </c>
    </row>
    <row r="14">
      <c r="B14" s="20"/>
      <c r="C14" s="21"/>
      <c r="D14" s="22"/>
      <c r="E14" s="23"/>
      <c r="F14" s="23"/>
      <c r="G14" s="24"/>
      <c r="H14" s="24"/>
      <c r="I14" s="24"/>
      <c r="J14" s="24"/>
      <c r="K14" s="24"/>
      <c r="L14" s="25"/>
    </row>
    <row r="15">
      <c r="B15" s="28" t="s">
        <v>18</v>
      </c>
      <c r="C15" s="29" t="s">
        <v>81</v>
      </c>
      <c r="D15" s="22">
        <v>4.0</v>
      </c>
      <c r="E15" s="11" t="s">
        <v>116</v>
      </c>
      <c r="F15" s="31" t="s">
        <v>94</v>
      </c>
      <c r="G15" s="23"/>
      <c r="H15" s="31" t="s">
        <v>117</v>
      </c>
      <c r="I15" s="54" t="s">
        <v>1</v>
      </c>
      <c r="J15" s="24" t="s">
        <v>48</v>
      </c>
      <c r="K15" s="24"/>
      <c r="L15" s="34"/>
    </row>
    <row r="16">
      <c r="B16" s="28" t="s">
        <v>18</v>
      </c>
      <c r="C16" s="21" t="s">
        <v>57</v>
      </c>
      <c r="D16" s="22">
        <v>4.0</v>
      </c>
      <c r="E16" s="31">
        <v>8.0</v>
      </c>
      <c r="F16" s="55">
        <v>6.3</v>
      </c>
      <c r="G16" s="23">
        <f t="shared" ref="G16:G18" si="5">D16*E16*F16</f>
        <v>201.6</v>
      </c>
      <c r="H16" s="31">
        <v>180.0</v>
      </c>
      <c r="I16" s="23"/>
      <c r="J16" s="24" t="s">
        <v>29</v>
      </c>
      <c r="K16" s="24"/>
      <c r="L16" s="25"/>
    </row>
    <row r="17">
      <c r="B17" s="28" t="s">
        <v>18</v>
      </c>
      <c r="C17" s="21" t="s">
        <v>51</v>
      </c>
      <c r="D17" s="22">
        <v>4.0</v>
      </c>
      <c r="E17" s="23">
        <v>10.0</v>
      </c>
      <c r="F17" s="33" t="s">
        <v>95</v>
      </c>
      <c r="G17" s="23" t="str">
        <f t="shared" si="5"/>
        <v>#VALUE!</v>
      </c>
      <c r="H17" s="33" t="s">
        <v>118</v>
      </c>
      <c r="I17" s="24"/>
      <c r="J17" s="24" t="s">
        <v>23</v>
      </c>
      <c r="K17" s="24"/>
      <c r="L17" s="25"/>
    </row>
    <row r="18">
      <c r="B18" s="28" t="s">
        <v>18</v>
      </c>
      <c r="C18" s="21" t="s">
        <v>72</v>
      </c>
      <c r="D18" s="22">
        <v>4.0</v>
      </c>
      <c r="E18" s="31">
        <v>15.0</v>
      </c>
      <c r="F18" s="74">
        <v>4.5</v>
      </c>
      <c r="G18" s="23">
        <f t="shared" si="5"/>
        <v>270</v>
      </c>
      <c r="H18" s="31">
        <v>252.0</v>
      </c>
      <c r="I18" s="23"/>
      <c r="J18" s="24" t="s">
        <v>29</v>
      </c>
      <c r="K18" s="24"/>
      <c r="L18" s="25"/>
    </row>
    <row r="19">
      <c r="B19" s="20"/>
      <c r="C19" s="21"/>
      <c r="D19" s="22"/>
      <c r="E19" s="23"/>
      <c r="F19" s="23"/>
      <c r="G19" s="23"/>
      <c r="H19" s="23"/>
      <c r="I19" s="23"/>
      <c r="J19" s="24"/>
      <c r="K19" s="24"/>
      <c r="L19" s="25"/>
    </row>
    <row r="20">
      <c r="B20" s="35" t="s">
        <v>18</v>
      </c>
      <c r="C20" s="56" t="s">
        <v>54</v>
      </c>
      <c r="D20" s="49"/>
      <c r="E20" s="37"/>
      <c r="F20" s="37"/>
      <c r="G20" s="37"/>
      <c r="H20" s="37"/>
      <c r="I20" s="37"/>
      <c r="J20" s="50"/>
      <c r="K20" s="50"/>
      <c r="L20" s="40"/>
    </row>
    <row r="21">
      <c r="B21" s="51"/>
      <c r="C21" s="61"/>
      <c r="D21" s="61"/>
      <c r="E21" s="61"/>
      <c r="F21" s="61"/>
      <c r="G21" s="61"/>
      <c r="H21" s="61"/>
      <c r="I21" s="61"/>
      <c r="J21" s="61"/>
      <c r="K21" s="61"/>
      <c r="L21" s="62"/>
    </row>
    <row r="22">
      <c r="B22" s="3" t="s">
        <v>96</v>
      </c>
      <c r="C22" s="3" t="s">
        <v>3</v>
      </c>
      <c r="D22" s="3" t="s">
        <v>4</v>
      </c>
      <c r="E22" s="3" t="s">
        <v>5</v>
      </c>
      <c r="F22" s="3" t="s">
        <v>6</v>
      </c>
      <c r="G22" s="3" t="s">
        <v>7</v>
      </c>
      <c r="H22" s="3" t="s">
        <v>8</v>
      </c>
      <c r="I22" s="3" t="s">
        <v>9</v>
      </c>
      <c r="J22" s="3" t="s">
        <v>10</v>
      </c>
      <c r="K22" s="3" t="s">
        <v>11</v>
      </c>
      <c r="L22" s="3" t="s">
        <v>12</v>
      </c>
    </row>
    <row r="23">
      <c r="B23" s="69"/>
      <c r="C23" s="70" t="s">
        <v>97</v>
      </c>
      <c r="D23" s="59">
        <v>4.0</v>
      </c>
      <c r="E23" s="12" t="s">
        <v>98</v>
      </c>
      <c r="F23" s="12"/>
      <c r="G23" s="12"/>
      <c r="H23" s="12"/>
      <c r="I23" s="12"/>
      <c r="J23" s="14"/>
      <c r="K23" s="14"/>
      <c r="L23" s="45"/>
    </row>
    <row r="24">
      <c r="B24" s="20"/>
      <c r="C24" s="21"/>
      <c r="D24" s="22"/>
      <c r="E24" s="23"/>
      <c r="F24" s="23"/>
      <c r="G24" s="23"/>
      <c r="H24" s="23"/>
      <c r="I24" s="23"/>
      <c r="J24" s="24"/>
      <c r="K24" s="24"/>
      <c r="L24" s="25"/>
    </row>
    <row r="25">
      <c r="B25" s="28"/>
      <c r="C25" s="21" t="s">
        <v>99</v>
      </c>
      <c r="D25" s="22">
        <v>4.0</v>
      </c>
      <c r="E25" s="23" t="s">
        <v>119</v>
      </c>
      <c r="F25" s="23"/>
      <c r="G25" s="23"/>
      <c r="H25" s="23"/>
      <c r="I25" s="23"/>
      <c r="J25" s="24"/>
      <c r="K25" s="24"/>
      <c r="L25" s="34" t="s">
        <v>100</v>
      </c>
    </row>
    <row r="26">
      <c r="B26" s="20"/>
      <c r="C26" s="21" t="s">
        <v>101</v>
      </c>
      <c r="D26" s="22">
        <v>4.0</v>
      </c>
      <c r="E26" s="23" t="s">
        <v>102</v>
      </c>
      <c r="F26" s="23"/>
      <c r="G26" s="23"/>
      <c r="H26" s="23"/>
      <c r="I26" s="23"/>
      <c r="J26" s="24"/>
      <c r="K26" s="24"/>
      <c r="L26" s="25"/>
    </row>
    <row r="27">
      <c r="B27" s="20"/>
      <c r="C27" s="21" t="s">
        <v>103</v>
      </c>
      <c r="D27" s="22">
        <v>5.0</v>
      </c>
      <c r="E27" s="23" t="s">
        <v>104</v>
      </c>
      <c r="F27" s="23"/>
      <c r="G27" s="23"/>
      <c r="H27" s="23"/>
      <c r="I27" s="23"/>
      <c r="J27" s="24"/>
      <c r="K27" s="24"/>
      <c r="L27" s="25"/>
    </row>
    <row r="28">
      <c r="B28" s="20"/>
      <c r="C28" s="21" t="s">
        <v>105</v>
      </c>
      <c r="D28" s="22">
        <v>5.0</v>
      </c>
      <c r="E28" s="23" t="s">
        <v>106</v>
      </c>
      <c r="F28" s="23"/>
      <c r="G28" s="23"/>
      <c r="H28" s="23"/>
      <c r="I28" s="23"/>
      <c r="J28" s="24"/>
      <c r="K28" s="24"/>
      <c r="L28" s="25"/>
    </row>
    <row r="29">
      <c r="B29" s="63"/>
      <c r="C29" s="64"/>
      <c r="D29" s="65"/>
      <c r="E29" s="23"/>
      <c r="F29" s="23"/>
      <c r="G29" s="23"/>
      <c r="H29" s="23"/>
      <c r="I29" s="23"/>
      <c r="J29" s="66"/>
      <c r="K29" s="66"/>
      <c r="L29" s="67"/>
    </row>
    <row r="30">
      <c r="B30" s="71"/>
      <c r="C30" s="56" t="s">
        <v>107</v>
      </c>
      <c r="D30" s="49"/>
      <c r="E30" s="37"/>
      <c r="F30" s="37"/>
      <c r="G30" s="37"/>
      <c r="H30" s="37"/>
      <c r="I30" s="37"/>
      <c r="J30" s="50"/>
      <c r="K30" s="50"/>
      <c r="L30" s="40"/>
    </row>
    <row r="31">
      <c r="B31" s="68"/>
      <c r="L31" s="58"/>
    </row>
    <row r="32">
      <c r="B32" s="3" t="s">
        <v>96</v>
      </c>
      <c r="C32" s="3" t="s">
        <v>3</v>
      </c>
      <c r="D32" s="3" t="s">
        <v>4</v>
      </c>
      <c r="E32" s="3" t="s">
        <v>5</v>
      </c>
      <c r="F32" s="3" t="s">
        <v>6</v>
      </c>
      <c r="G32" s="3" t="s">
        <v>7</v>
      </c>
      <c r="H32" s="3" t="s">
        <v>8</v>
      </c>
      <c r="I32" s="3" t="s">
        <v>9</v>
      </c>
      <c r="J32" s="3" t="s">
        <v>10</v>
      </c>
      <c r="K32" s="3" t="s">
        <v>11</v>
      </c>
      <c r="L32" s="3" t="s">
        <v>12</v>
      </c>
    </row>
    <row r="33">
      <c r="B33" s="69"/>
      <c r="C33" s="70" t="s">
        <v>108</v>
      </c>
      <c r="D33" s="59">
        <v>4.0</v>
      </c>
      <c r="E33" s="12" t="s">
        <v>102</v>
      </c>
      <c r="F33" s="12"/>
      <c r="G33" s="12"/>
      <c r="H33" s="12"/>
      <c r="I33" s="12"/>
      <c r="J33" s="14"/>
      <c r="K33" s="14"/>
      <c r="L33" s="45"/>
    </row>
    <row r="34">
      <c r="B34" s="20"/>
      <c r="C34" s="21"/>
      <c r="D34" s="22"/>
      <c r="E34" s="23"/>
      <c r="F34" s="23"/>
      <c r="G34" s="23"/>
      <c r="H34" s="23"/>
      <c r="I34" s="23"/>
      <c r="J34" s="24"/>
      <c r="K34" s="24"/>
      <c r="L34" s="25"/>
    </row>
    <row r="35">
      <c r="B35" s="20"/>
      <c r="C35" s="21" t="s">
        <v>109</v>
      </c>
      <c r="D35" s="22">
        <v>5.0</v>
      </c>
      <c r="E35" s="23" t="s">
        <v>104</v>
      </c>
      <c r="F35" s="23"/>
      <c r="G35" s="23"/>
      <c r="H35" s="23"/>
      <c r="I35" s="23"/>
      <c r="J35" s="24"/>
      <c r="K35" s="24"/>
      <c r="L35" s="25"/>
    </row>
    <row r="36">
      <c r="B36" s="28"/>
      <c r="C36" s="21" t="s">
        <v>110</v>
      </c>
      <c r="D36" s="22">
        <v>4.0</v>
      </c>
      <c r="E36" s="23" t="s">
        <v>104</v>
      </c>
      <c r="F36" s="23"/>
      <c r="G36" s="23"/>
      <c r="H36" s="23"/>
      <c r="I36" s="23"/>
      <c r="J36" s="24"/>
      <c r="K36" s="24"/>
      <c r="L36" s="34" t="s">
        <v>100</v>
      </c>
    </row>
    <row r="37">
      <c r="B37" s="20"/>
      <c r="C37" s="21" t="s">
        <v>112</v>
      </c>
      <c r="D37" s="22">
        <v>4.0</v>
      </c>
      <c r="E37" s="23" t="s">
        <v>104</v>
      </c>
      <c r="F37" s="23"/>
      <c r="G37" s="23"/>
      <c r="H37" s="23"/>
      <c r="I37" s="23"/>
      <c r="J37" s="24"/>
      <c r="K37" s="24"/>
      <c r="L37" s="25"/>
    </row>
    <row r="38">
      <c r="B38" s="20"/>
      <c r="C38" s="21" t="s">
        <v>113</v>
      </c>
      <c r="D38" s="22">
        <v>4.0</v>
      </c>
      <c r="E38" s="23" t="s">
        <v>85</v>
      </c>
      <c r="F38" s="23"/>
      <c r="G38" s="23"/>
      <c r="H38" s="23"/>
      <c r="I38" s="23"/>
      <c r="J38" s="24"/>
      <c r="K38" s="24"/>
      <c r="L38" s="25"/>
    </row>
    <row r="39">
      <c r="B39" s="63"/>
      <c r="C39" s="64"/>
      <c r="D39" s="65"/>
      <c r="E39" s="23"/>
      <c r="F39" s="23"/>
      <c r="G39" s="23"/>
      <c r="H39" s="23"/>
      <c r="I39" s="23"/>
      <c r="J39" s="66"/>
      <c r="K39" s="66"/>
      <c r="L39" s="67"/>
    </row>
    <row r="40">
      <c r="B40" s="71"/>
      <c r="C40" s="56" t="s">
        <v>37</v>
      </c>
      <c r="D40" s="49"/>
      <c r="E40" s="37"/>
      <c r="F40" s="37"/>
      <c r="G40" s="37"/>
      <c r="H40" s="37"/>
      <c r="I40" s="37"/>
      <c r="J40" s="50"/>
      <c r="K40" s="50"/>
      <c r="L40" s="40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9.29"/>
    <col customWidth="1" min="6" max="7" width="14.14"/>
    <col customWidth="1" min="13" max="13" width="5.71"/>
    <col customWidth="1" min="15" max="16" width="6.0"/>
    <col customWidth="1" min="17" max="17" width="6.43"/>
    <col customWidth="1" min="18" max="18" width="6.0"/>
    <col customWidth="1" min="19" max="19" width="18.14"/>
  </cols>
  <sheetData>
    <row r="1">
      <c r="L1" s="1" t="s">
        <v>0</v>
      </c>
    </row>
    <row r="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</v>
      </c>
      <c r="N2" s="5" t="s">
        <v>13</v>
      </c>
      <c r="O2" s="6" t="s">
        <v>2</v>
      </c>
      <c r="P2" s="6" t="s">
        <v>14</v>
      </c>
      <c r="Q2" s="6" t="s">
        <v>15</v>
      </c>
      <c r="R2" s="6" t="s">
        <v>16</v>
      </c>
      <c r="S2" s="6" t="s">
        <v>17</v>
      </c>
    </row>
    <row r="3">
      <c r="B3" s="7" t="s">
        <v>18</v>
      </c>
      <c r="C3" s="70" t="s">
        <v>114</v>
      </c>
      <c r="D3" s="9">
        <v>4.0</v>
      </c>
      <c r="E3" s="12">
        <v>10.0</v>
      </c>
      <c r="F3" s="73" t="s">
        <v>120</v>
      </c>
      <c r="G3" s="12" t="str">
        <f>D3*E3*F3</f>
        <v>#VALUE!</v>
      </c>
      <c r="H3" s="11">
        <v>225.0</v>
      </c>
      <c r="I3" s="12"/>
      <c r="J3" s="14" t="s">
        <v>29</v>
      </c>
      <c r="K3" s="14"/>
      <c r="L3" s="45"/>
      <c r="N3" s="16" t="s">
        <v>24</v>
      </c>
      <c r="O3" s="18">
        <v>6.0</v>
      </c>
      <c r="P3" s="18">
        <v>4.0</v>
      </c>
      <c r="Q3" s="18"/>
      <c r="R3" s="18">
        <v>4.0</v>
      </c>
      <c r="S3" s="19">
        <f t="shared" ref="S3:S7" si="1">O3+P3+Q3+R3</f>
        <v>14</v>
      </c>
    </row>
    <row r="4">
      <c r="B4" s="20"/>
      <c r="C4" s="21"/>
      <c r="D4" s="22"/>
      <c r="E4" s="23"/>
      <c r="F4" s="23"/>
      <c r="G4" s="12"/>
      <c r="H4" s="23"/>
      <c r="I4" s="23"/>
      <c r="J4" s="24"/>
      <c r="K4" s="24"/>
      <c r="L4" s="25"/>
      <c r="N4" s="16" t="s">
        <v>25</v>
      </c>
      <c r="O4" s="27">
        <v>6.0</v>
      </c>
      <c r="P4" s="27">
        <v>6.0</v>
      </c>
      <c r="Q4" s="27"/>
      <c r="R4" s="27"/>
      <c r="S4" s="19">
        <f t="shared" si="1"/>
        <v>12</v>
      </c>
    </row>
    <row r="5">
      <c r="B5" s="28" t="s">
        <v>18</v>
      </c>
      <c r="C5" s="21" t="s">
        <v>52</v>
      </c>
      <c r="D5" s="30">
        <v>4.0</v>
      </c>
      <c r="E5" s="31">
        <v>12.0</v>
      </c>
      <c r="F5" s="23">
        <v>5.0</v>
      </c>
      <c r="G5" s="12">
        <f t="shared" ref="G5:G6" si="2">D5*E5*F5</f>
        <v>240</v>
      </c>
      <c r="H5" s="31">
        <v>165.0</v>
      </c>
      <c r="I5" s="23"/>
      <c r="J5" s="24" t="s">
        <v>29</v>
      </c>
      <c r="K5" s="24"/>
      <c r="L5" s="34" t="s">
        <v>121</v>
      </c>
      <c r="N5" s="16" t="s">
        <v>27</v>
      </c>
      <c r="O5" s="18"/>
      <c r="P5" s="18">
        <v>2.0</v>
      </c>
      <c r="Q5" s="18">
        <v>4.0</v>
      </c>
      <c r="R5" s="18">
        <v>4.0</v>
      </c>
      <c r="S5" s="19">
        <f t="shared" si="1"/>
        <v>10</v>
      </c>
    </row>
    <row r="6">
      <c r="B6" s="28" t="s">
        <v>18</v>
      </c>
      <c r="C6" s="21" t="s">
        <v>28</v>
      </c>
      <c r="D6" s="30">
        <v>4.0</v>
      </c>
      <c r="E6" s="31">
        <v>10.0</v>
      </c>
      <c r="F6" s="32">
        <v>4.5</v>
      </c>
      <c r="G6" s="12">
        <f t="shared" si="2"/>
        <v>180</v>
      </c>
      <c r="H6" s="31">
        <v>60.0</v>
      </c>
      <c r="I6" s="23"/>
      <c r="J6" s="24" t="s">
        <v>29</v>
      </c>
      <c r="K6" s="24"/>
      <c r="L6" s="25"/>
      <c r="N6" s="16" t="s">
        <v>30</v>
      </c>
      <c r="O6" s="18"/>
      <c r="P6" s="18"/>
      <c r="Q6" s="18">
        <v>5.0</v>
      </c>
      <c r="R6" s="18"/>
      <c r="S6" s="19">
        <f t="shared" si="1"/>
        <v>5</v>
      </c>
    </row>
    <row r="7">
      <c r="B7" s="28" t="s">
        <v>18</v>
      </c>
      <c r="C7" s="21" t="s">
        <v>86</v>
      </c>
      <c r="D7" s="22">
        <v>4.0</v>
      </c>
      <c r="E7" s="31">
        <v>12.0</v>
      </c>
      <c r="F7" s="23" t="s">
        <v>32</v>
      </c>
      <c r="G7" s="23">
        <f t="shared" ref="G7:G8" si="3">D7*E7</f>
        <v>48</v>
      </c>
      <c r="H7" s="31">
        <v>40.0</v>
      </c>
      <c r="I7" s="23"/>
      <c r="J7" s="24" t="s">
        <v>29</v>
      </c>
      <c r="K7" s="24"/>
      <c r="L7" s="25" t="s">
        <v>78</v>
      </c>
      <c r="N7" s="16" t="s">
        <v>33</v>
      </c>
      <c r="O7" s="18"/>
      <c r="P7" s="18"/>
      <c r="Q7" s="18">
        <v>5.0</v>
      </c>
      <c r="R7" s="18">
        <v>5.0</v>
      </c>
      <c r="S7" s="19">
        <f t="shared" si="1"/>
        <v>10</v>
      </c>
    </row>
    <row r="8">
      <c r="B8" s="28" t="s">
        <v>18</v>
      </c>
      <c r="C8" s="21" t="s">
        <v>58</v>
      </c>
      <c r="D8" s="22">
        <v>4.0</v>
      </c>
      <c r="E8" s="23">
        <v>10.0</v>
      </c>
      <c r="F8" s="23">
        <v>8.0</v>
      </c>
      <c r="G8" s="23">
        <f t="shared" si="3"/>
        <v>40</v>
      </c>
      <c r="H8" s="23">
        <v>40.0</v>
      </c>
      <c r="I8" s="23"/>
      <c r="J8" s="24"/>
      <c r="K8" s="24"/>
      <c r="L8" s="25"/>
      <c r="N8" s="16" t="s">
        <v>35</v>
      </c>
      <c r="O8" s="27"/>
      <c r="P8" s="27">
        <v>4.0</v>
      </c>
      <c r="Q8" s="27">
        <v>4.0</v>
      </c>
      <c r="R8" s="27"/>
      <c r="S8" s="19">
        <v>6.0</v>
      </c>
    </row>
    <row r="9">
      <c r="B9" s="20"/>
      <c r="C9" s="21"/>
      <c r="D9" s="22"/>
      <c r="E9" s="23"/>
      <c r="F9" s="23"/>
      <c r="G9" s="23"/>
      <c r="H9" s="23"/>
      <c r="I9" s="23"/>
      <c r="J9" s="24"/>
      <c r="K9" s="24"/>
      <c r="L9" s="25"/>
      <c r="N9" s="16" t="s">
        <v>36</v>
      </c>
      <c r="O9" s="18">
        <v>6.0</v>
      </c>
      <c r="P9" s="18"/>
      <c r="Q9" s="18"/>
      <c r="R9" s="18">
        <v>4.0</v>
      </c>
      <c r="S9" s="19">
        <f t="shared" ref="S9:S13" si="4">O9+P9+Q9+R9</f>
        <v>10</v>
      </c>
    </row>
    <row r="10">
      <c r="B10" s="35" t="s">
        <v>18</v>
      </c>
      <c r="C10" s="36" t="s">
        <v>38</v>
      </c>
      <c r="D10" s="49"/>
      <c r="E10" s="37"/>
      <c r="F10" s="37"/>
      <c r="G10" s="38" t="s">
        <v>39</v>
      </c>
      <c r="H10" s="38" t="s">
        <v>122</v>
      </c>
      <c r="I10" s="37"/>
      <c r="J10" s="50"/>
      <c r="K10" s="50"/>
      <c r="L10" s="40"/>
      <c r="N10" s="16" t="s">
        <v>44</v>
      </c>
      <c r="O10" s="18">
        <v>4.0</v>
      </c>
      <c r="P10" s="18">
        <v>6.0</v>
      </c>
      <c r="Q10" s="18">
        <v>2.0</v>
      </c>
      <c r="R10" s="18">
        <v>2.0</v>
      </c>
      <c r="S10" s="19">
        <f t="shared" si="4"/>
        <v>14</v>
      </c>
    </row>
    <row r="11"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3"/>
      <c r="N11" s="16" t="s">
        <v>45</v>
      </c>
      <c r="O11" s="18">
        <v>6.0</v>
      </c>
      <c r="P11" s="18">
        <v>4.0</v>
      </c>
      <c r="Q11" s="18">
        <v>4.0</v>
      </c>
      <c r="R11" s="18">
        <v>4.0</v>
      </c>
      <c r="S11" s="19">
        <f t="shared" si="4"/>
        <v>18</v>
      </c>
    </row>
    <row r="12">
      <c r="B12" s="3" t="s">
        <v>14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12</v>
      </c>
      <c r="N12" s="16" t="s">
        <v>46</v>
      </c>
      <c r="O12" s="18">
        <v>3.0</v>
      </c>
      <c r="P12" s="18">
        <v>2.0</v>
      </c>
      <c r="Q12" s="18">
        <v>2.0</v>
      </c>
      <c r="R12" s="18">
        <v>2.0</v>
      </c>
      <c r="S12" s="19">
        <f t="shared" si="4"/>
        <v>9</v>
      </c>
    </row>
    <row r="13">
      <c r="B13" s="7" t="s">
        <v>18</v>
      </c>
      <c r="C13" s="70" t="s">
        <v>91</v>
      </c>
      <c r="D13" s="59">
        <v>4.0</v>
      </c>
      <c r="E13" s="11" t="s">
        <v>123</v>
      </c>
      <c r="F13" s="11" t="s">
        <v>124</v>
      </c>
      <c r="G13" s="12"/>
      <c r="H13" s="11" t="s">
        <v>125</v>
      </c>
      <c r="I13" s="12"/>
      <c r="J13" s="14" t="s">
        <v>48</v>
      </c>
      <c r="K13" s="14"/>
      <c r="L13" s="45"/>
      <c r="N13" s="46" t="s">
        <v>49</v>
      </c>
      <c r="O13" s="47"/>
      <c r="P13" s="47"/>
      <c r="Q13" s="47"/>
      <c r="R13" s="47"/>
      <c r="S13" s="19">
        <f t="shared" si="4"/>
        <v>0</v>
      </c>
    </row>
    <row r="14">
      <c r="B14" s="20"/>
      <c r="C14" s="21"/>
      <c r="D14" s="22"/>
      <c r="E14" s="23"/>
      <c r="F14" s="23"/>
      <c r="G14" s="24"/>
      <c r="H14" s="24"/>
      <c r="I14" s="24"/>
      <c r="J14" s="24"/>
      <c r="K14" s="24"/>
      <c r="L14" s="25"/>
    </row>
    <row r="15">
      <c r="B15" s="28" t="s">
        <v>18</v>
      </c>
      <c r="C15" s="29" t="s">
        <v>81</v>
      </c>
      <c r="D15" s="22">
        <v>4.0</v>
      </c>
      <c r="E15" s="11" t="s">
        <v>123</v>
      </c>
      <c r="F15" s="31" t="s">
        <v>94</v>
      </c>
      <c r="G15" s="23"/>
      <c r="H15" s="31" t="s">
        <v>117</v>
      </c>
      <c r="I15" s="54" t="s">
        <v>1</v>
      </c>
      <c r="J15" s="24" t="s">
        <v>48</v>
      </c>
      <c r="K15" s="24"/>
      <c r="L15" s="34" t="s">
        <v>126</v>
      </c>
    </row>
    <row r="16">
      <c r="B16" s="28" t="s">
        <v>18</v>
      </c>
      <c r="C16" s="21" t="s">
        <v>57</v>
      </c>
      <c r="D16" s="22">
        <v>4.0</v>
      </c>
      <c r="E16" s="31">
        <v>10.0</v>
      </c>
      <c r="F16" s="55">
        <v>4.5</v>
      </c>
      <c r="G16" s="23">
        <f t="shared" ref="G16:G18" si="5">D16*E16*F16</f>
        <v>180</v>
      </c>
      <c r="H16" s="31">
        <v>144.0</v>
      </c>
      <c r="I16" s="23"/>
      <c r="J16" s="24" t="s">
        <v>29</v>
      </c>
      <c r="K16" s="24"/>
      <c r="L16" s="25"/>
    </row>
    <row r="17">
      <c r="B17" s="28" t="s">
        <v>18</v>
      </c>
      <c r="C17" s="21" t="s">
        <v>51</v>
      </c>
      <c r="D17" s="22">
        <v>4.0</v>
      </c>
      <c r="E17" s="23">
        <v>10.0</v>
      </c>
      <c r="F17" s="33" t="s">
        <v>118</v>
      </c>
      <c r="G17" s="23" t="str">
        <f t="shared" si="5"/>
        <v>#VALUE!</v>
      </c>
      <c r="H17" s="24" t="s">
        <v>127</v>
      </c>
      <c r="I17" s="24"/>
      <c r="J17" s="24" t="s">
        <v>23</v>
      </c>
      <c r="K17" s="24"/>
      <c r="L17" s="25"/>
    </row>
    <row r="18">
      <c r="B18" s="28" t="s">
        <v>18</v>
      </c>
      <c r="C18" s="21" t="s">
        <v>72</v>
      </c>
      <c r="D18" s="22">
        <v>4.0</v>
      </c>
      <c r="E18" s="31">
        <v>14.0</v>
      </c>
      <c r="F18" s="74">
        <v>4.5</v>
      </c>
      <c r="G18" s="23">
        <f t="shared" si="5"/>
        <v>252</v>
      </c>
      <c r="H18" s="31">
        <v>234.0</v>
      </c>
      <c r="I18" s="23"/>
      <c r="J18" s="24" t="s">
        <v>29</v>
      </c>
      <c r="K18" s="24"/>
      <c r="L18" s="25"/>
    </row>
    <row r="19">
      <c r="B19" s="20"/>
      <c r="C19" s="21"/>
      <c r="D19" s="22"/>
      <c r="E19" s="23"/>
      <c r="F19" s="23"/>
      <c r="G19" s="23"/>
      <c r="H19" s="23"/>
      <c r="I19" s="23"/>
      <c r="J19" s="24"/>
      <c r="K19" s="24"/>
      <c r="L19" s="25"/>
    </row>
    <row r="20">
      <c r="B20" s="71"/>
      <c r="C20" s="56" t="s">
        <v>54</v>
      </c>
      <c r="D20" s="49"/>
      <c r="E20" s="37"/>
      <c r="F20" s="37"/>
      <c r="G20" s="37"/>
      <c r="H20" s="37"/>
      <c r="I20" s="37"/>
      <c r="J20" s="50"/>
      <c r="K20" s="50"/>
      <c r="L20" s="40"/>
    </row>
    <row r="21">
      <c r="B21" s="51"/>
      <c r="C21" s="61"/>
      <c r="D21" s="61"/>
      <c r="E21" s="61"/>
      <c r="F21" s="61"/>
      <c r="G21" s="61"/>
      <c r="H21" s="61"/>
      <c r="I21" s="61"/>
      <c r="J21" s="61"/>
      <c r="K21" s="61"/>
      <c r="L21" s="62"/>
    </row>
    <row r="22">
      <c r="B22" s="3" t="s">
        <v>96</v>
      </c>
      <c r="C22" s="3" t="s">
        <v>3</v>
      </c>
      <c r="D22" s="3" t="s">
        <v>4</v>
      </c>
      <c r="E22" s="3" t="s">
        <v>5</v>
      </c>
      <c r="F22" s="3" t="s">
        <v>6</v>
      </c>
      <c r="G22" s="3" t="s">
        <v>7</v>
      </c>
      <c r="H22" s="3" t="s">
        <v>8</v>
      </c>
      <c r="I22" s="3" t="s">
        <v>9</v>
      </c>
      <c r="J22" s="3" t="s">
        <v>10</v>
      </c>
      <c r="K22" s="3" t="s">
        <v>11</v>
      </c>
      <c r="L22" s="3" t="s">
        <v>12</v>
      </c>
    </row>
    <row r="23">
      <c r="B23" s="69"/>
      <c r="C23" s="70" t="s">
        <v>97</v>
      </c>
      <c r="D23" s="59">
        <v>4.0</v>
      </c>
      <c r="E23" s="12" t="s">
        <v>98</v>
      </c>
      <c r="F23" s="12"/>
      <c r="G23" s="12"/>
      <c r="H23" s="12"/>
      <c r="I23" s="12"/>
      <c r="J23" s="14"/>
      <c r="K23" s="14"/>
      <c r="L23" s="45"/>
    </row>
    <row r="24">
      <c r="B24" s="20"/>
      <c r="C24" s="21"/>
      <c r="D24" s="22"/>
      <c r="E24" s="23"/>
      <c r="F24" s="23"/>
      <c r="G24" s="23"/>
      <c r="H24" s="23"/>
      <c r="I24" s="23"/>
      <c r="J24" s="24"/>
      <c r="K24" s="24"/>
      <c r="L24" s="25"/>
    </row>
    <row r="25">
      <c r="B25" s="28"/>
      <c r="C25" s="21" t="s">
        <v>99</v>
      </c>
      <c r="D25" s="22">
        <v>4.0</v>
      </c>
      <c r="E25" s="23" t="s">
        <v>119</v>
      </c>
      <c r="F25" s="23"/>
      <c r="G25" s="23"/>
      <c r="H25" s="23"/>
      <c r="I25" s="23"/>
      <c r="J25" s="24"/>
      <c r="K25" s="24"/>
      <c r="L25" s="34" t="s">
        <v>100</v>
      </c>
    </row>
    <row r="26">
      <c r="B26" s="20"/>
      <c r="C26" s="21" t="s">
        <v>101</v>
      </c>
      <c r="D26" s="22">
        <v>4.0</v>
      </c>
      <c r="E26" s="23" t="s">
        <v>102</v>
      </c>
      <c r="F26" s="23"/>
      <c r="G26" s="23"/>
      <c r="H26" s="23"/>
      <c r="I26" s="23"/>
      <c r="J26" s="24"/>
      <c r="K26" s="24"/>
      <c r="L26" s="25"/>
    </row>
    <row r="27">
      <c r="B27" s="20"/>
      <c r="C27" s="21" t="s">
        <v>103</v>
      </c>
      <c r="D27" s="22">
        <v>5.0</v>
      </c>
      <c r="E27" s="23" t="s">
        <v>104</v>
      </c>
      <c r="F27" s="23"/>
      <c r="G27" s="23"/>
      <c r="H27" s="23"/>
      <c r="I27" s="23"/>
      <c r="J27" s="24"/>
      <c r="K27" s="24"/>
      <c r="L27" s="25"/>
    </row>
    <row r="28">
      <c r="B28" s="20"/>
      <c r="C28" s="21" t="s">
        <v>105</v>
      </c>
      <c r="D28" s="22">
        <v>5.0</v>
      </c>
      <c r="E28" s="23" t="s">
        <v>106</v>
      </c>
      <c r="F28" s="23"/>
      <c r="G28" s="23"/>
      <c r="H28" s="23"/>
      <c r="I28" s="23"/>
      <c r="J28" s="24"/>
      <c r="K28" s="24"/>
      <c r="L28" s="25"/>
    </row>
    <row r="29">
      <c r="B29" s="63"/>
      <c r="C29" s="64"/>
      <c r="D29" s="65"/>
      <c r="E29" s="23"/>
      <c r="F29" s="23"/>
      <c r="G29" s="23"/>
      <c r="H29" s="23"/>
      <c r="I29" s="23"/>
      <c r="J29" s="66"/>
      <c r="K29" s="66"/>
      <c r="L29" s="67"/>
    </row>
    <row r="30">
      <c r="B30" s="71"/>
      <c r="C30" s="56" t="s">
        <v>107</v>
      </c>
      <c r="D30" s="49"/>
      <c r="E30" s="37"/>
      <c r="F30" s="37"/>
      <c r="G30" s="37"/>
      <c r="H30" s="37"/>
      <c r="I30" s="37"/>
      <c r="J30" s="50"/>
      <c r="K30" s="50"/>
      <c r="L30" s="40"/>
    </row>
    <row r="31">
      <c r="B31" s="68"/>
      <c r="L31" s="58"/>
    </row>
    <row r="32">
      <c r="B32" s="3" t="s">
        <v>96</v>
      </c>
      <c r="C32" s="3" t="s">
        <v>3</v>
      </c>
      <c r="D32" s="3" t="s">
        <v>4</v>
      </c>
      <c r="E32" s="3" t="s">
        <v>5</v>
      </c>
      <c r="F32" s="3" t="s">
        <v>6</v>
      </c>
      <c r="G32" s="3" t="s">
        <v>7</v>
      </c>
      <c r="H32" s="3" t="s">
        <v>8</v>
      </c>
      <c r="I32" s="3" t="s">
        <v>9</v>
      </c>
      <c r="J32" s="3" t="s">
        <v>10</v>
      </c>
      <c r="K32" s="3" t="s">
        <v>11</v>
      </c>
      <c r="L32" s="3" t="s">
        <v>12</v>
      </c>
    </row>
    <row r="33">
      <c r="B33" s="69"/>
      <c r="C33" s="70" t="s">
        <v>108</v>
      </c>
      <c r="D33" s="59">
        <v>4.0</v>
      </c>
      <c r="E33" s="12" t="s">
        <v>102</v>
      </c>
      <c r="F33" s="12"/>
      <c r="G33" s="12"/>
      <c r="H33" s="12"/>
      <c r="I33" s="12"/>
      <c r="J33" s="14"/>
      <c r="K33" s="14"/>
      <c r="L33" s="45"/>
    </row>
    <row r="34">
      <c r="B34" s="20"/>
      <c r="C34" s="21"/>
      <c r="D34" s="22"/>
      <c r="E34" s="23"/>
      <c r="F34" s="23"/>
      <c r="G34" s="23"/>
      <c r="H34" s="23"/>
      <c r="I34" s="23"/>
      <c r="J34" s="24"/>
      <c r="K34" s="24"/>
      <c r="L34" s="25"/>
    </row>
    <row r="35">
      <c r="B35" s="20"/>
      <c r="C35" s="21" t="s">
        <v>109</v>
      </c>
      <c r="D35" s="22">
        <v>5.0</v>
      </c>
      <c r="E35" s="23" t="s">
        <v>104</v>
      </c>
      <c r="F35" s="23"/>
      <c r="G35" s="23"/>
      <c r="H35" s="23"/>
      <c r="I35" s="23"/>
      <c r="J35" s="24"/>
      <c r="K35" s="24"/>
      <c r="L35" s="25"/>
    </row>
    <row r="36">
      <c r="B36" s="28"/>
      <c r="C36" s="21" t="s">
        <v>110</v>
      </c>
      <c r="D36" s="22">
        <v>4.0</v>
      </c>
      <c r="E36" s="23" t="s">
        <v>104</v>
      </c>
      <c r="F36" s="23"/>
      <c r="G36" s="23"/>
      <c r="H36" s="23"/>
      <c r="I36" s="23"/>
      <c r="J36" s="24"/>
      <c r="K36" s="24"/>
      <c r="L36" s="34" t="s">
        <v>100</v>
      </c>
    </row>
    <row r="37">
      <c r="B37" s="20"/>
      <c r="C37" s="21" t="s">
        <v>112</v>
      </c>
      <c r="D37" s="22">
        <v>4.0</v>
      </c>
      <c r="E37" s="23" t="s">
        <v>104</v>
      </c>
      <c r="F37" s="23"/>
      <c r="G37" s="23"/>
      <c r="H37" s="23"/>
      <c r="I37" s="23"/>
      <c r="J37" s="24"/>
      <c r="K37" s="24"/>
      <c r="L37" s="25"/>
    </row>
    <row r="38">
      <c r="B38" s="20"/>
      <c r="C38" s="21" t="s">
        <v>113</v>
      </c>
      <c r="D38" s="22">
        <v>4.0</v>
      </c>
      <c r="E38" s="23" t="s">
        <v>85</v>
      </c>
      <c r="F38" s="23"/>
      <c r="G38" s="23"/>
      <c r="H38" s="23"/>
      <c r="I38" s="23"/>
      <c r="J38" s="24"/>
      <c r="K38" s="24"/>
      <c r="L38" s="25"/>
    </row>
    <row r="39">
      <c r="B39" s="63"/>
      <c r="C39" s="64"/>
      <c r="D39" s="65"/>
      <c r="E39" s="23"/>
      <c r="F39" s="23"/>
      <c r="G39" s="23"/>
      <c r="H39" s="23"/>
      <c r="I39" s="23"/>
      <c r="J39" s="66"/>
      <c r="K39" s="66"/>
      <c r="L39" s="67"/>
    </row>
    <row r="40">
      <c r="B40" s="71"/>
      <c r="C40" s="56" t="s">
        <v>37</v>
      </c>
      <c r="D40" s="49"/>
      <c r="E40" s="37"/>
      <c r="F40" s="37"/>
      <c r="G40" s="37"/>
      <c r="H40" s="37"/>
      <c r="I40" s="37"/>
      <c r="J40" s="50"/>
      <c r="K40" s="50"/>
      <c r="L40" s="40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75"/>
      <c r="C3" s="76" t="s">
        <v>128</v>
      </c>
    </row>
    <row r="4" ht="14.25" customHeight="1">
      <c r="B4" s="76" t="s">
        <v>129</v>
      </c>
      <c r="C4" s="75"/>
    </row>
    <row r="5" ht="14.25" customHeight="1">
      <c r="B5" s="76" t="s">
        <v>130</v>
      </c>
      <c r="C5" s="75"/>
    </row>
    <row r="6" ht="14.25" customHeight="1">
      <c r="B6" s="76" t="s">
        <v>131</v>
      </c>
      <c r="C6" s="75"/>
    </row>
    <row r="7" ht="14.25" customHeight="1">
      <c r="B7" s="76" t="s">
        <v>132</v>
      </c>
      <c r="C7" s="75"/>
    </row>
    <row r="8" ht="14.25" customHeight="1">
      <c r="B8" s="76" t="s">
        <v>133</v>
      </c>
      <c r="C8" s="75"/>
    </row>
    <row r="9" ht="14.25" customHeight="1">
      <c r="B9" s="76"/>
      <c r="C9" s="75"/>
    </row>
    <row r="10" ht="14.25" customHeight="1">
      <c r="B10" s="76" t="s">
        <v>134</v>
      </c>
      <c r="C10" s="75"/>
    </row>
    <row r="11" ht="14.25" customHeight="1">
      <c r="B11" s="76" t="s">
        <v>135</v>
      </c>
      <c r="C11" s="75"/>
    </row>
    <row r="12" ht="14.25" customHeight="1">
      <c r="B12" s="76"/>
      <c r="C12" s="75"/>
    </row>
    <row r="13" ht="14.25" customHeight="1">
      <c r="B13" s="76" t="s">
        <v>136</v>
      </c>
      <c r="C13" s="75"/>
    </row>
    <row r="14" ht="14.25" customHeight="1">
      <c r="B14" s="76" t="s">
        <v>137</v>
      </c>
      <c r="C14" s="75"/>
    </row>
    <row r="15" ht="14.25" customHeight="1">
      <c r="B15" s="76" t="s">
        <v>138</v>
      </c>
      <c r="C15" s="75"/>
    </row>
    <row r="16" ht="14.25" customHeight="1">
      <c r="B16" s="76" t="s">
        <v>139</v>
      </c>
      <c r="C16" s="75"/>
    </row>
    <row r="17" ht="14.25" customHeight="1">
      <c r="B17" s="76"/>
      <c r="C17" s="75"/>
    </row>
    <row r="18" ht="14.25" customHeight="1">
      <c r="B18" s="76" t="s">
        <v>140</v>
      </c>
      <c r="C18" s="75"/>
    </row>
    <row r="19" ht="14.25" customHeight="1">
      <c r="B19" s="76" t="s">
        <v>141</v>
      </c>
      <c r="C19" s="75"/>
    </row>
    <row r="20" ht="14.25" customHeight="1">
      <c r="B20" s="76" t="s">
        <v>142</v>
      </c>
      <c r="C20" s="75"/>
    </row>
    <row r="21" ht="14.25" customHeight="1">
      <c r="B21" s="76"/>
      <c r="C21" s="75"/>
    </row>
    <row r="22" ht="14.25" customHeight="1">
      <c r="B22" s="76" t="s">
        <v>143</v>
      </c>
      <c r="C22" s="75"/>
    </row>
    <row r="23" ht="14.25" customHeight="1">
      <c r="B23" s="76" t="s">
        <v>144</v>
      </c>
      <c r="C23" s="75"/>
    </row>
    <row r="24" ht="14.25" customHeight="1">
      <c r="B24" s="76" t="s">
        <v>145</v>
      </c>
      <c r="C24" s="75"/>
    </row>
    <row r="25" ht="14.25" customHeight="1">
      <c r="B25" s="76"/>
      <c r="C25" s="75"/>
    </row>
    <row r="26" ht="14.25" customHeight="1">
      <c r="B26" s="76" t="s">
        <v>146</v>
      </c>
      <c r="C26" s="75"/>
    </row>
    <row r="27" ht="14.25" customHeight="1">
      <c r="B27" s="76" t="s">
        <v>147</v>
      </c>
      <c r="C27" s="75"/>
    </row>
    <row r="28" ht="14.25" customHeight="1">
      <c r="B28" s="76"/>
      <c r="C28" s="75"/>
    </row>
    <row r="29" ht="14.25" customHeight="1">
      <c r="B29" s="76" t="s">
        <v>148</v>
      </c>
      <c r="C29" s="75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