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12-18 ENERO (DELOAD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SEMANA PRUEBA" sheetId="13" r:id="rId16"/>
    <sheet state="visible" name="18-24 AGOSTO (2)" sheetId="14" r:id="rId17"/>
    <sheet state="visible" name="25-31 AGOSTO (3)" sheetId="15" r:id="rId18"/>
    <sheet state="visible" name="1-7 SEPTIEMBRE (4)" sheetId="16" r:id="rId19"/>
    <sheet state="visible" name="8-14 SEPTIEMBRE (5)" sheetId="17" r:id="rId20"/>
    <sheet state="visible" name="29-5 OCT (1)" sheetId="18" r:id="rId21"/>
    <sheet state="visible" name="6-12 OCT (2)" sheetId="19" r:id="rId22"/>
    <sheet state="visible" name="13-19 OCT (DELOAD)" sheetId="20" r:id="rId23"/>
    <sheet state="visible" name="27-2 NOV (2)" sheetId="21" r:id="rId24"/>
    <sheet state="visible" name="10-16 NOV (3)" sheetId="22" r:id="rId25"/>
    <sheet state="visible" name="17-23 NOV (4)" sheetId="23" r:id="rId26"/>
    <sheet state="visible" name="24-30 NOV (5)" sheetId="24" r:id="rId27"/>
    <sheet state="visible" name="1-7 DIC (6)" sheetId="25" r:id="rId28"/>
    <sheet state="visible" name="8-14 DIC (7)" sheetId="26" r:id="rId29"/>
    <sheet state="visible" name="15-21 DIC (DELOAD)" sheetId="27" r:id="rId30"/>
    <sheet state="visible" name="22-28 DIC (1)" sheetId="28" r:id="rId31"/>
    <sheet state="visible" name="29-4 ENERO (2)" sheetId="29" r:id="rId32"/>
    <sheet state="visible" name="5-11 ENERO (3)" sheetId="30" r:id="rId33"/>
  </sheets>
  <definedNames/>
  <calcPr/>
  <extLst>
    <ext uri="GoogleSheetsCustomDataVersion2">
      <go:sheetsCustomData xmlns:go="http://customooxmlschemas.google.com/" r:id="rId34" roundtripDataChecksum="DmOzh0egOFxmvpZXctuvrPPqGeFlB3gF6uipPR8LRoY="/>
    </ext>
  </extLst>
</workbook>
</file>

<file path=xl/sharedStrings.xml><?xml version="1.0" encoding="utf-8"?>
<sst xmlns="http://schemas.openxmlformats.org/spreadsheetml/2006/main" count="2770" uniqueCount="257">
  <si>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</si>
  <si>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</si>
  <si>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</si>
  <si>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</si>
  <si>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</si>
  <si>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</si>
  <si>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</si>
  <si>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</si>
  <si>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</si>
  <si>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</si>
  <si>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</si>
  <si>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</si>
  <si>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 xml:space="preserve">DIA 1 </t>
  </si>
  <si>
    <t xml:space="preserve">DIA 2 </t>
  </si>
  <si>
    <t>DIA 3</t>
  </si>
  <si>
    <t>SERIES SEMANALES</t>
  </si>
  <si>
    <t>DEADBUGS</t>
  </si>
  <si>
    <t>40"/20" OFF</t>
  </si>
  <si>
    <t>QUADS</t>
  </si>
  <si>
    <t>YES</t>
  </si>
  <si>
    <t>BANDED BACK SQUAT</t>
  </si>
  <si>
    <t>15,20,24,24</t>
  </si>
  <si>
    <t>REPES</t>
  </si>
  <si>
    <t>GLUTEO</t>
  </si>
  <si>
    <t>ISQUIOS</t>
  </si>
  <si>
    <t>DB PRESS</t>
  </si>
  <si>
    <t>REPETIR</t>
  </si>
  <si>
    <t>GEMELOS</t>
  </si>
  <si>
    <t>ISO BACK EXTENSION</t>
  </si>
  <si>
    <t>BW</t>
  </si>
  <si>
    <t>ADUCTORES</t>
  </si>
  <si>
    <t xml:space="preserve">KNEE SPLIT LUNGES </t>
  </si>
  <si>
    <t>CARGA</t>
  </si>
  <si>
    <t>PECHO</t>
  </si>
  <si>
    <t>LEG CURLS 2"PAUSE</t>
  </si>
  <si>
    <t>25,25,30,30</t>
  </si>
  <si>
    <t>25,25,25,30</t>
  </si>
  <si>
    <t>TRICEPS</t>
  </si>
  <si>
    <t>HOMBRO</t>
  </si>
  <si>
    <t>AIR BIKE</t>
  </si>
  <si>
    <t>15 MIN</t>
  </si>
  <si>
    <t>ESPALDA</t>
  </si>
  <si>
    <t>BICEPS</t>
  </si>
  <si>
    <t>DIA 2</t>
  </si>
  <si>
    <t>ABS</t>
  </si>
  <si>
    <t xml:space="preserve">GLUTE PLANKS </t>
  </si>
  <si>
    <t>DEADLIFT+BANDPULL+BAND SUPPORT</t>
  </si>
  <si>
    <t>CARGAS</t>
  </si>
  <si>
    <t>LATERAL RAISES</t>
  </si>
  <si>
    <t>LEG EXTENSION 2" PUASE</t>
  </si>
  <si>
    <t>20,20,25,25</t>
  </si>
  <si>
    <t>20,20,20,25</t>
  </si>
  <si>
    <t>PULL DOWNS</t>
  </si>
  <si>
    <t>21,23,23,23</t>
  </si>
  <si>
    <t>EXC HAMSTRING RAISES</t>
  </si>
  <si>
    <t>CAL ROW</t>
  </si>
  <si>
    <t>SKI ERG</t>
  </si>
  <si>
    <t>2K (13:25)</t>
  </si>
  <si>
    <t xml:space="preserve">BACK EXTENSION ISO </t>
  </si>
  <si>
    <t>HIP TRHUST</t>
  </si>
  <si>
    <t xml:space="preserve">8 HEAVY </t>
  </si>
  <si>
    <t>29,34,38,41,43</t>
  </si>
  <si>
    <t>BARBELL FRONT RAISES</t>
  </si>
  <si>
    <t>REAR DELTS</t>
  </si>
  <si>
    <t>REVERSE NORDICS</t>
  </si>
  <si>
    <t>GOOD MORNING</t>
  </si>
  <si>
    <t>TREADMILL</t>
  </si>
  <si>
    <t>10 REPS</t>
  </si>
  <si>
    <t>14 REPS</t>
  </si>
  <si>
    <t>9KG</t>
  </si>
  <si>
    <t>15 REPS</t>
  </si>
  <si>
    <t>29KG</t>
  </si>
  <si>
    <t>34KG</t>
  </si>
  <si>
    <t>12 REPS</t>
  </si>
  <si>
    <t>23KG</t>
  </si>
  <si>
    <t>11 REPS</t>
  </si>
  <si>
    <t>18 REPS</t>
  </si>
  <si>
    <t>13 REPS</t>
  </si>
  <si>
    <t>12,5KG</t>
  </si>
  <si>
    <t>19,21,23,23</t>
  </si>
  <si>
    <t>20,25,25,25</t>
  </si>
  <si>
    <t>15,20,20,20</t>
  </si>
  <si>
    <t>14,19,21,23</t>
  </si>
  <si>
    <t>31 KG</t>
  </si>
  <si>
    <t>15,15,20,20</t>
  </si>
  <si>
    <t>NUEVA</t>
  </si>
  <si>
    <t>LEG CURLS</t>
  </si>
  <si>
    <t>LEG EXTENSION</t>
  </si>
  <si>
    <t>1,2 EN 7:47</t>
  </si>
  <si>
    <t>1,4 EN 9:30</t>
  </si>
  <si>
    <t>1,6 EN 12:32</t>
  </si>
  <si>
    <t xml:space="preserve">1,8 EN 11:26 </t>
  </si>
  <si>
    <t>2 EN 13:25</t>
  </si>
  <si>
    <t>BACK SQUATS</t>
  </si>
  <si>
    <t xml:space="preserve">7 HEAVY </t>
  </si>
  <si>
    <t>15,17,19,21</t>
  </si>
  <si>
    <t>15,18,21,24,27</t>
  </si>
  <si>
    <t xml:space="preserve">BENT OVER ROW </t>
  </si>
  <si>
    <t>19 REPS</t>
  </si>
  <si>
    <t xml:space="preserve">TREADMILL </t>
  </si>
  <si>
    <t>DEADLIFT</t>
  </si>
  <si>
    <t xml:space="preserve">2 EN </t>
  </si>
  <si>
    <t>20 REPS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</si>
  <si>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</si>
  <si>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</si>
  <si>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</si>
  <si>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</si>
  <si>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</si>
  <si>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</si>
  <si>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</si>
  <si>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</si>
  <si>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</si>
  <si>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</si>
  <si>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</si>
  <si>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</si>
  <si>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</si>
  <si>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</si>
  <si>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</si>
  <si>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</si>
  <si>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</si>
  <si>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</si>
  <si>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</si>
  <si>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</si>
  <si>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</si>
  <si>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</si>
  <si>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</si>
  <si>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</si>
  <si>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</si>
  <si>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</si>
  <si>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</si>
  <si>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</si>
  <si>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</si>
  <si>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</si>
  <si>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</si>
  <si>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</si>
  <si>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</si>
  <si>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</si>
  <si>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</si>
  <si>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</si>
  <si>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</si>
  <si>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</si>
  <si>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</si>
  <si>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</si>
  <si>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</si>
  <si>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</si>
  <si>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</si>
  <si>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</si>
  <si>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</si>
  <si>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</si>
  <si>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</si>
  <si>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</si>
  <si>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</si>
  <si>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</si>
  <si>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</si>
  <si>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</si>
  <si>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</si>
  <si>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</si>
  <si>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</si>
  <si>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</si>
  <si>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</si>
  <si>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</si>
  <si>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</si>
  <si>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</si>
  <si>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</si>
  <si>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</si>
  <si>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</si>
  <si>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</si>
  <si>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</si>
  <si>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</si>
  <si>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</si>
  <si>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</si>
  <si>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</si>
  <si>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</si>
  <si>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</si>
  <si>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</si>
  <si>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</si>
  <si>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</si>
  <si>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</si>
  <si>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</si>
  <si>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</si>
  <si>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</si>
  <si>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</si>
  <si>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</si>
  <si>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</si>
  <si>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</si>
  <si>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</si>
  <si>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</si>
  <si>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</si>
  <si>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</si>
  <si>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</si>
  <si>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</si>
  <si>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</si>
  <si>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</si>
  <si>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</si>
  <si>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</si>
  <si>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</si>
  <si>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</si>
  <si>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</si>
  <si>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</si>
  <si>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5 MIN</t>
  </si>
  <si>
    <t xml:space="preserve">BOX SQUAT </t>
  </si>
  <si>
    <t>FACE PULLS</t>
  </si>
  <si>
    <t xml:space="preserve">CLAMSHELLS </t>
  </si>
  <si>
    <t>15 +15"</t>
  </si>
  <si>
    <t>PLOMA</t>
  </si>
  <si>
    <t>DB INCLINE CHEST PRESS</t>
  </si>
  <si>
    <t>EXCENTRIC HAMS ROLLER</t>
  </si>
  <si>
    <t>BIKE</t>
  </si>
  <si>
    <t>DIA 4</t>
  </si>
  <si>
    <t>CALENTAMIENTO</t>
  </si>
  <si>
    <t>4,5,6</t>
  </si>
  <si>
    <t>AIR SQUATS</t>
  </si>
  <si>
    <t>12,16,20</t>
  </si>
  <si>
    <t>10,12,15</t>
  </si>
  <si>
    <t>14,19,23</t>
  </si>
  <si>
    <t>DB CHEST PRESS</t>
  </si>
  <si>
    <t>WEEK 2</t>
  </si>
  <si>
    <t>HOLLOW HOLDS</t>
  </si>
  <si>
    <t>20"/10"</t>
  </si>
  <si>
    <t>AGOTADA 3ER EJERCICIO</t>
  </si>
  <si>
    <t>4,5,6,7</t>
  </si>
  <si>
    <t>16,20,24,24</t>
  </si>
  <si>
    <t>AGOTADA 4TO EJERCI</t>
  </si>
  <si>
    <t>19,23,23</t>
  </si>
  <si>
    <t>5,6,7</t>
  </si>
  <si>
    <t>4,9,9</t>
  </si>
  <si>
    <t>4,4,4</t>
  </si>
  <si>
    <t>5,6,7,9</t>
  </si>
  <si>
    <t>20,24,24,24</t>
  </si>
  <si>
    <t>14,19,23,23</t>
  </si>
  <si>
    <t>4,9,9,9</t>
  </si>
  <si>
    <t>30"/10"</t>
  </si>
  <si>
    <t>5,6,7,7</t>
  </si>
  <si>
    <t>BUSCANDO CARGA</t>
  </si>
  <si>
    <t>6,7,9,10</t>
  </si>
  <si>
    <t>24,24,24,24</t>
  </si>
  <si>
    <t>EN SERIES</t>
  </si>
  <si>
    <t>EN CARGA</t>
  </si>
  <si>
    <t>19,23,23,23</t>
  </si>
  <si>
    <t>4,9,13,13</t>
  </si>
  <si>
    <t>EN REPETICIONES</t>
  </si>
  <si>
    <t>4 CPON 9KG</t>
  </si>
  <si>
    <t>RUSSIAN TWIST</t>
  </si>
  <si>
    <t xml:space="preserve">LEG CURLS </t>
  </si>
  <si>
    <t>7KG</t>
  </si>
  <si>
    <t>10KG</t>
  </si>
  <si>
    <t>FRONT RAISES</t>
  </si>
  <si>
    <t>5,7,8,9</t>
  </si>
  <si>
    <t>LEVE DOLOR LUMBAR</t>
  </si>
  <si>
    <t xml:space="preserve">CAL ROW </t>
  </si>
  <si>
    <t>SE REPITIO</t>
  </si>
  <si>
    <t>24KG OBELIX</t>
  </si>
  <si>
    <t>NUEVO</t>
  </si>
  <si>
    <t xml:space="preserve">1,8 EN </t>
  </si>
  <si>
    <t>2 EN</t>
  </si>
  <si>
    <t>15 KG</t>
  </si>
  <si>
    <t>15,18,21,24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</si>
</sst>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1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3" fillId="3" fontId="2" numFmtId="0" xfId="0" applyAlignment="1" applyBorder="1" applyFill="1" applyFont="1">
      <alignment horizontal="center"/>
    </xf>
    <xf borderId="8" fillId="4" fontId="2" numFmtId="0" xfId="0" applyAlignment="1" applyBorder="1" applyFill="1" applyFont="1">
      <alignment horizontal="center"/>
    </xf>
    <xf borderId="9" fillId="3" fontId="3" numFmtId="1" xfId="0" applyAlignment="1" applyBorder="1" applyFont="1" applyNumberFormat="1">
      <alignment horizontal="center" readingOrder="0"/>
    </xf>
    <xf borderId="10" fillId="3" fontId="3" numFmtId="1" xfId="0" applyAlignment="1" applyBorder="1" applyFont="1" applyNumberFormat="1">
      <alignment horizontal="center" readingOrder="0"/>
    </xf>
    <xf borderId="11" fillId="4" fontId="2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 readingOrder="0"/>
    </xf>
    <xf borderId="5" fillId="4" fontId="2" numFmtId="1" xfId="0" applyAlignment="1" applyBorder="1" applyFont="1" applyNumberFormat="1">
      <alignment horizontal="center"/>
    </xf>
    <xf borderId="5" fillId="4" fontId="2" numFmtId="164" xfId="0" applyAlignment="1" applyBorder="1" applyFont="1" applyNumberFormat="1">
      <alignment horizontal="center"/>
    </xf>
    <xf borderId="12" fillId="4" fontId="2" numFmtId="1" xfId="0" applyAlignment="1" applyBorder="1" applyFont="1" applyNumberFormat="1">
      <alignment horizontal="center"/>
    </xf>
    <xf borderId="13" fillId="3" fontId="2" numFmtId="0" xfId="0" applyAlignment="1" applyBorder="1" applyFont="1">
      <alignment horizontal="center"/>
    </xf>
    <xf borderId="14" fillId="3" fontId="2" numFmtId="1" xfId="0" applyAlignment="1" applyBorder="1" applyFont="1" applyNumberFormat="1">
      <alignment horizontal="center"/>
    </xf>
    <xf borderId="7" fillId="3" fontId="2" numFmtId="1" xfId="0" applyAlignment="1" applyBorder="1" applyFont="1" applyNumberFormat="1">
      <alignment horizontal="center"/>
    </xf>
    <xf borderId="4" fillId="4" fontId="2" numFmtId="1" xfId="0" applyAlignment="1" applyBorder="1" applyFont="1" applyNumberFormat="1">
      <alignment horizontal="center"/>
    </xf>
    <xf borderId="12" fillId="4" fontId="2" numFmtId="164" xfId="0" applyAlignment="1" applyBorder="1" applyFont="1" applyNumberFormat="1">
      <alignment horizontal="center"/>
    </xf>
    <xf borderId="15" fillId="3" fontId="3" numFmtId="1" xfId="0" applyAlignment="1" applyBorder="1" applyFont="1" applyNumberFormat="1">
      <alignment horizontal="center" readingOrder="0"/>
    </xf>
    <xf borderId="16" fillId="3" fontId="2" numFmtId="1" xfId="0" applyAlignment="1" applyBorder="1" applyFont="1" applyNumberFormat="1">
      <alignment horizontal="center"/>
    </xf>
    <xf borderId="5" fillId="4" fontId="3" numFmtId="1" xfId="0" applyAlignment="1" applyBorder="1" applyFont="1" applyNumberFormat="1">
      <alignment horizontal="center" readingOrder="0"/>
    </xf>
    <xf borderId="5" fillId="4" fontId="3" numFmtId="164" xfId="0" applyAlignment="1" applyBorder="1" applyFont="1" applyNumberFormat="1">
      <alignment horizontal="center" readingOrder="0"/>
    </xf>
    <xf borderId="12" fillId="5" fontId="2" numFmtId="1" xfId="0" applyAlignment="1" applyBorder="1" applyFill="1" applyFont="1" applyNumberFormat="1">
      <alignment horizontal="center"/>
    </xf>
    <xf borderId="11" fillId="4" fontId="3" numFmtId="1" xfId="0" applyAlignment="1" applyBorder="1" applyFont="1" applyNumberFormat="1">
      <alignment horizontal="center" readingOrder="0"/>
    </xf>
    <xf borderId="12" fillId="4" fontId="3" numFmtId="164" xfId="0" applyAlignment="1" applyBorder="1" applyFont="1" applyNumberFormat="1">
      <alignment horizontal="center" readingOrder="0"/>
    </xf>
    <xf borderId="10" fillId="3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 readingOrder="0"/>
    </xf>
    <xf borderId="20" fillId="4" fontId="2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 readingOrder="0"/>
    </xf>
    <xf borderId="22" fillId="3" fontId="2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5" fillId="3" fontId="2" numFmtId="0" xfId="0" applyAlignment="1" applyBorder="1" applyFont="1">
      <alignment horizontal="center"/>
    </xf>
    <xf borderId="4" fillId="2" fontId="1" numFmtId="0" xfId="0" applyAlignment="1" applyBorder="1" applyFont="1">
      <alignment horizontal="center" readingOrder="0"/>
    </xf>
    <xf borderId="15" fillId="3" fontId="2" numFmtId="1" xfId="0" applyAlignment="1" applyBorder="1" applyFont="1" applyNumberFormat="1">
      <alignment horizontal="center"/>
    </xf>
    <xf borderId="6" fillId="4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/>
    </xf>
    <xf borderId="21" fillId="4" fontId="3" numFmtId="164" xfId="0" applyAlignment="1" applyBorder="1" applyFont="1" applyNumberFormat="1">
      <alignment horizontal="center" readingOrder="0"/>
    </xf>
    <xf borderId="12" fillId="3" fontId="2" numFmtId="0" xfId="0" applyAlignment="1" applyBorder="1" applyFont="1">
      <alignment horizontal="center"/>
    </xf>
    <xf borderId="12" fillId="2" fontId="1" numFmtId="0" xfId="0" applyAlignment="1" applyBorder="1" applyFont="1">
      <alignment horizontal="center"/>
    </xf>
    <xf borderId="26" fillId="2" fontId="1" numFmtId="0" xfId="0" applyAlignment="1" applyBorder="1" applyFont="1">
      <alignment horizontal="center"/>
    </xf>
    <xf borderId="27" fillId="0" fontId="5" numFmtId="0" xfId="0" applyBorder="1" applyFont="1"/>
    <xf borderId="28" fillId="0" fontId="5" numFmtId="0" xfId="0" applyBorder="1" applyFont="1"/>
    <xf borderId="12" fillId="4" fontId="2" numFmtId="0" xfId="0" applyAlignment="1" applyBorder="1" applyFont="1">
      <alignment horizontal="center"/>
    </xf>
    <xf borderId="9" fillId="3" fontId="2" numFmtId="1" xfId="0" applyAlignment="1" applyBorder="1" applyFont="1" applyNumberFormat="1">
      <alignment horizontal="center"/>
    </xf>
    <xf borderId="18" fillId="3" fontId="2" numFmtId="1" xfId="0" applyAlignment="1" applyBorder="1" applyFont="1" applyNumberFormat="1">
      <alignment horizontal="center"/>
    </xf>
    <xf borderId="12" fillId="5" fontId="2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29" fillId="4" fontId="2" numFmtId="1" xfId="0" applyAlignment="1" applyBorder="1" applyFont="1" applyNumberFormat="1">
      <alignment horizontal="center"/>
    </xf>
    <xf borderId="21" fillId="4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34" Type="http://customschemas.google.com/relationships/workbookmetadata" Target="metadata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5.0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12" t="s">
        <v>20</v>
      </c>
      <c r="D4" s="13">
        <v>4.0</v>
      </c>
      <c r="E4" s="14">
        <v>8.0</v>
      </c>
      <c r="F4" s="14" t="s">
        <v>21</v>
      </c>
      <c r="G4" s="15" t="str">
        <f>D4*E4*F4</f>
        <v>#VALUE!</v>
      </c>
      <c r="H4" s="14">
        <v>720.0</v>
      </c>
      <c r="I4" s="16" t="s">
        <v>22</v>
      </c>
      <c r="J4" s="17"/>
      <c r="K4" s="14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10.0</v>
      </c>
      <c r="F6" s="26">
        <v>7.5</v>
      </c>
      <c r="G6" s="15">
        <f>D6*E6*F6</f>
        <v>300</v>
      </c>
      <c r="H6" s="25">
        <v>300.0</v>
      </c>
      <c r="I6" s="26" t="s">
        <v>26</v>
      </c>
      <c r="J6" s="27" t="s">
        <v>0</v>
      </c>
      <c r="K6" s="14"/>
      <c r="M6" s="18" t="s">
        <v>27</v>
      </c>
      <c r="N6" s="18"/>
      <c r="O6" s="18"/>
      <c r="P6" s="18"/>
      <c r="Q6" s="10">
        <f t="shared" si="1"/>
        <v>0</v>
      </c>
    </row>
    <row r="7">
      <c r="B7" s="23" t="s">
        <v>19</v>
      </c>
      <c r="C7" s="12" t="s">
        <v>28</v>
      </c>
      <c r="D7" s="28">
        <v>4.0</v>
      </c>
      <c r="E7" s="14">
        <v>14.0</v>
      </c>
      <c r="F7" s="29" t="s">
        <v>29</v>
      </c>
      <c r="G7" s="15">
        <f>D7*E7</f>
        <v>56</v>
      </c>
      <c r="H7" s="14">
        <v>52.0</v>
      </c>
      <c r="I7" s="14" t="s">
        <v>22</v>
      </c>
      <c r="J7" s="17"/>
      <c r="K7" s="14"/>
      <c r="M7" s="18" t="s">
        <v>30</v>
      </c>
      <c r="N7" s="18"/>
      <c r="O7" s="18"/>
      <c r="P7" s="18"/>
      <c r="Q7" s="10">
        <f t="shared" si="1"/>
        <v>0</v>
      </c>
    </row>
    <row r="8">
      <c r="B8" s="23" t="s">
        <v>19</v>
      </c>
      <c r="C8" s="30" t="s">
        <v>31</v>
      </c>
      <c r="D8" s="13">
        <v>4.0</v>
      </c>
      <c r="E8" s="14">
        <v>10.0</v>
      </c>
      <c r="F8" s="29">
        <v>9.0</v>
      </c>
      <c r="G8" s="31">
        <f t="shared" ref="G8:G9" si="2">D8*E8*F8</f>
        <v>360</v>
      </c>
      <c r="H8" s="32">
        <v>360.0</v>
      </c>
      <c r="I8" s="31" t="s">
        <v>32</v>
      </c>
      <c r="J8" s="31"/>
      <c r="K8" s="14"/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34" t="s">
        <v>34</v>
      </c>
      <c r="D9" s="35">
        <v>4.0</v>
      </c>
      <c r="E9" s="36">
        <v>15.0</v>
      </c>
      <c r="F9" s="36" t="s">
        <v>35</v>
      </c>
      <c r="G9" s="17" t="str">
        <f t="shared" si="2"/>
        <v>#VALUE!</v>
      </c>
      <c r="H9" s="36" t="s">
        <v>36</v>
      </c>
      <c r="I9" s="17" t="s">
        <v>22</v>
      </c>
      <c r="J9" s="17"/>
      <c r="K9" s="14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12" t="s">
        <v>39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/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12" t="s">
        <v>46</v>
      </c>
      <c r="D15" s="13">
        <v>4.0</v>
      </c>
      <c r="E15" s="14">
        <v>12.0</v>
      </c>
      <c r="F15" s="14">
        <v>34.0</v>
      </c>
      <c r="G15" s="31">
        <f>D15*E15*F15</f>
        <v>1632</v>
      </c>
      <c r="H15" s="32">
        <v>1360.0</v>
      </c>
      <c r="I15" s="32" t="s">
        <v>47</v>
      </c>
      <c r="J15" s="27" t="s">
        <v>0</v>
      </c>
      <c r="K15" s="14"/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12.0</v>
      </c>
      <c r="F17" s="29">
        <v>6.3</v>
      </c>
      <c r="G17" s="31">
        <f t="shared" ref="G17:G20" si="3">D17*E17*F17</f>
        <v>302.4</v>
      </c>
      <c r="H17" s="14">
        <v>300.0</v>
      </c>
      <c r="I17" s="16" t="s">
        <v>22</v>
      </c>
      <c r="J17" s="17"/>
      <c r="K17" s="14"/>
    </row>
    <row r="18">
      <c r="B18" s="23" t="s">
        <v>19</v>
      </c>
      <c r="C18" s="12" t="s">
        <v>49</v>
      </c>
      <c r="D18" s="13">
        <v>4.0</v>
      </c>
      <c r="E18" s="14">
        <v>15.0</v>
      </c>
      <c r="F18" s="14" t="s">
        <v>50</v>
      </c>
      <c r="G18" s="31" t="str">
        <f t="shared" si="3"/>
        <v>#VALUE!</v>
      </c>
      <c r="H18" s="14" t="s">
        <v>51</v>
      </c>
      <c r="I18" s="14" t="s">
        <v>3</v>
      </c>
      <c r="J18" s="17"/>
      <c r="K18" s="14"/>
    </row>
    <row r="19">
      <c r="B19" s="23" t="s">
        <v>19</v>
      </c>
      <c r="C19" s="30" t="s">
        <v>52</v>
      </c>
      <c r="D19" s="13">
        <v>4.0</v>
      </c>
      <c r="E19" s="14">
        <v>8.0</v>
      </c>
      <c r="F19" s="14">
        <v>23.0</v>
      </c>
      <c r="G19" s="31">
        <f t="shared" si="3"/>
        <v>736</v>
      </c>
      <c r="H19" s="14" t="s">
        <v>53</v>
      </c>
      <c r="I19" s="16" t="s">
        <v>22</v>
      </c>
      <c r="J19" s="17"/>
      <c r="K19" s="14"/>
    </row>
    <row r="20">
      <c r="B20" s="23" t="s">
        <v>19</v>
      </c>
      <c r="C20" s="30" t="s">
        <v>54</v>
      </c>
      <c r="D20" s="13">
        <v>4.0</v>
      </c>
      <c r="E20" s="14">
        <v>11.0</v>
      </c>
      <c r="F20" s="29">
        <v>7.5</v>
      </c>
      <c r="G20" s="31">
        <f t="shared" si="3"/>
        <v>330</v>
      </c>
      <c r="H20" s="14">
        <v>300.0</v>
      </c>
      <c r="I20" s="17" t="s">
        <v>22</v>
      </c>
      <c r="J20" s="17"/>
      <c r="K20" s="14"/>
    </row>
    <row r="21">
      <c r="B21" s="43"/>
      <c r="C21" s="34"/>
      <c r="D21" s="13"/>
      <c r="E21" s="17"/>
      <c r="F21" s="17"/>
      <c r="G21" s="31"/>
      <c r="H21" s="17"/>
      <c r="I21" s="16"/>
      <c r="J21" s="31"/>
      <c r="K21" s="17"/>
    </row>
    <row r="22">
      <c r="B22" s="33"/>
      <c r="C22" s="34" t="s">
        <v>55</v>
      </c>
      <c r="D22" s="34" t="s">
        <v>56</v>
      </c>
      <c r="E22" s="34" t="s">
        <v>55</v>
      </c>
      <c r="F22" s="45"/>
      <c r="G22" s="45"/>
      <c r="H22" s="36"/>
      <c r="I22" s="36"/>
      <c r="J22" s="45"/>
      <c r="K22" s="36" t="s">
        <v>57</v>
      </c>
    </row>
    <row r="24">
      <c r="B24" s="46" t="s">
        <v>14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33"/>
      <c r="C26" s="47" t="s">
        <v>59</v>
      </c>
      <c r="D26" s="35">
        <v>4.0</v>
      </c>
      <c r="E26" s="36" t="s">
        <v>60</v>
      </c>
      <c r="F26" s="48" t="s">
        <v>61</v>
      </c>
      <c r="G26" s="15" t="str">
        <f>D26*E26*F26</f>
        <v>#VALUE!</v>
      </c>
      <c r="H26" s="14">
        <v>910.0</v>
      </c>
      <c r="I26" s="14" t="s">
        <v>22</v>
      </c>
      <c r="J26" s="17"/>
      <c r="K26" s="14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/>
      <c r="C28" s="30" t="s">
        <v>62</v>
      </c>
      <c r="D28" s="13">
        <v>4.0</v>
      </c>
      <c r="E28" s="14">
        <v>14.0</v>
      </c>
      <c r="F28" s="22">
        <v>8.0</v>
      </c>
      <c r="G28" s="31">
        <f t="shared" ref="G28:G29" si="4">D28*E28*F28</f>
        <v>448</v>
      </c>
      <c r="H28" s="14">
        <v>416.0</v>
      </c>
      <c r="I28" s="16" t="s">
        <v>22</v>
      </c>
      <c r="J28" s="17"/>
      <c r="K28" s="14"/>
    </row>
    <row r="29">
      <c r="B29" s="23"/>
      <c r="C29" s="30" t="s">
        <v>63</v>
      </c>
      <c r="D29" s="13">
        <v>4.0</v>
      </c>
      <c r="E29" s="14">
        <v>18.0</v>
      </c>
      <c r="F29" s="14">
        <v>12.0</v>
      </c>
      <c r="G29" s="31">
        <f t="shared" si="4"/>
        <v>864</v>
      </c>
      <c r="H29" s="14">
        <v>768.0</v>
      </c>
      <c r="I29" s="17" t="s">
        <v>22</v>
      </c>
      <c r="J29" s="17"/>
      <c r="K29" s="14"/>
    </row>
    <row r="30">
      <c r="B30" s="23"/>
      <c r="C30" s="30" t="s">
        <v>64</v>
      </c>
      <c r="D30" s="13">
        <v>4.0</v>
      </c>
      <c r="E30" s="14">
        <v>13.0</v>
      </c>
      <c r="F30" s="17" t="s">
        <v>29</v>
      </c>
      <c r="G30" s="31">
        <f>D30*E30</f>
        <v>52</v>
      </c>
      <c r="H30" s="14">
        <v>48.0</v>
      </c>
      <c r="I30" s="16" t="s">
        <v>22</v>
      </c>
      <c r="J30" s="31"/>
      <c r="K30" s="14"/>
    </row>
    <row r="31">
      <c r="B31" s="23"/>
      <c r="C31" s="30" t="s">
        <v>65</v>
      </c>
      <c r="D31" s="13">
        <v>4.0</v>
      </c>
      <c r="E31" s="14">
        <v>10.0</v>
      </c>
      <c r="F31" s="29">
        <v>12.5</v>
      </c>
      <c r="G31" s="17">
        <f>D31*E31*F31</f>
        <v>500</v>
      </c>
      <c r="H31" s="14">
        <v>452.0</v>
      </c>
      <c r="I31" s="17" t="s">
        <v>32</v>
      </c>
      <c r="J31" s="17"/>
      <c r="K31" s="14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/>
      <c r="C33" s="34" t="s">
        <v>66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0" t="s">
        <v>124</v>
      </c>
      <c r="C2" s="50" t="s">
        <v>125</v>
      </c>
      <c r="D2" s="50" t="s">
        <v>126</v>
      </c>
      <c r="E2" s="50" t="s">
        <v>127</v>
      </c>
      <c r="F2" s="50" t="s">
        <v>128</v>
      </c>
      <c r="G2" s="50" t="s">
        <v>129</v>
      </c>
      <c r="H2" s="50" t="s">
        <v>130</v>
      </c>
      <c r="I2" s="50" t="s">
        <v>131</v>
      </c>
      <c r="J2" s="50" t="s">
        <v>132</v>
      </c>
    </row>
    <row r="3" ht="14.25" customHeight="1">
      <c r="B3" s="51" t="s">
        <v>133</v>
      </c>
      <c r="C3" s="52"/>
      <c r="D3" s="52"/>
      <c r="E3" s="52"/>
      <c r="F3" s="52"/>
      <c r="G3" s="52"/>
      <c r="H3" s="52"/>
      <c r="I3" s="52"/>
      <c r="J3" s="53"/>
      <c r="L3" s="49"/>
      <c r="M3" s="50" t="s">
        <v>134</v>
      </c>
    </row>
    <row r="4" ht="14.25" customHeight="1">
      <c r="B4" s="49" t="s">
        <v>135</v>
      </c>
      <c r="C4" s="54"/>
      <c r="D4" s="54"/>
      <c r="E4" s="54"/>
      <c r="F4" s="54"/>
      <c r="G4" s="54" t="s">
        <v>136</v>
      </c>
      <c r="H4" s="54"/>
      <c r="I4" s="54"/>
      <c r="J4" s="54"/>
      <c r="L4" s="49">
        <v>0.0</v>
      </c>
      <c r="M4" s="50" t="s">
        <v>137</v>
      </c>
    </row>
    <row r="5" ht="14.25" customHeight="1">
      <c r="B5" s="49" t="s">
        <v>138</v>
      </c>
      <c r="C5" s="54"/>
      <c r="D5" s="54"/>
      <c r="E5" s="54"/>
      <c r="F5" s="54"/>
      <c r="G5" s="54" t="s">
        <v>136</v>
      </c>
      <c r="H5" s="54"/>
      <c r="I5" s="54"/>
      <c r="J5" s="54"/>
      <c r="L5" s="49">
        <v>1.0</v>
      </c>
      <c r="M5" s="50" t="s">
        <v>139</v>
      </c>
    </row>
    <row r="6" ht="14.25" customHeight="1">
      <c r="B6" s="49" t="s">
        <v>140</v>
      </c>
      <c r="C6" s="54"/>
      <c r="D6" s="54"/>
      <c r="E6" s="54"/>
      <c r="F6" s="54"/>
      <c r="G6" s="54" t="s">
        <v>141</v>
      </c>
      <c r="H6" s="54"/>
      <c r="I6" s="54"/>
      <c r="J6" s="54"/>
      <c r="L6" s="49">
        <v>2.0</v>
      </c>
      <c r="M6" s="50" t="s">
        <v>142</v>
      </c>
    </row>
    <row r="7" ht="14.25" customHeight="1">
      <c r="B7" s="49" t="s">
        <v>143</v>
      </c>
      <c r="C7" s="54"/>
      <c r="D7" s="54"/>
      <c r="E7" s="54"/>
      <c r="F7" s="54"/>
      <c r="G7" s="54" t="s">
        <v>141</v>
      </c>
      <c r="H7" s="54"/>
      <c r="I7" s="54"/>
      <c r="J7" s="54"/>
      <c r="L7" s="49">
        <v>3.0</v>
      </c>
      <c r="M7" s="50" t="s">
        <v>144</v>
      </c>
    </row>
    <row r="8" ht="14.25" customHeight="1">
      <c r="B8" s="49" t="s">
        <v>145</v>
      </c>
      <c r="C8" s="54"/>
      <c r="D8" s="54"/>
      <c r="E8" s="54"/>
      <c r="F8" s="54"/>
      <c r="G8" s="54" t="s">
        <v>146</v>
      </c>
      <c r="H8" s="54"/>
      <c r="I8" s="54"/>
      <c r="J8" s="54"/>
      <c r="L8" s="49">
        <v>4.0</v>
      </c>
      <c r="M8" s="50" t="s">
        <v>147</v>
      </c>
    </row>
    <row r="9" ht="14.25" customHeight="1">
      <c r="B9" s="49" t="s">
        <v>148</v>
      </c>
      <c r="C9" s="54"/>
      <c r="D9" s="54"/>
      <c r="E9" s="54"/>
      <c r="F9" s="54"/>
      <c r="G9" s="54" t="s">
        <v>146</v>
      </c>
      <c r="H9" s="54"/>
      <c r="I9" s="54"/>
      <c r="J9" s="54"/>
      <c r="L9" s="49">
        <v>5.0</v>
      </c>
      <c r="M9" s="50" t="s">
        <v>149</v>
      </c>
    </row>
    <row r="10" ht="14.25" customHeight="1">
      <c r="B10" s="49" t="s">
        <v>150</v>
      </c>
      <c r="C10" s="54"/>
      <c r="D10" s="54"/>
      <c r="E10" s="54"/>
      <c r="F10" s="54"/>
      <c r="G10" s="54" t="s">
        <v>141</v>
      </c>
      <c r="H10" s="54"/>
      <c r="I10" s="54"/>
      <c r="J10" s="54"/>
    </row>
    <row r="11" ht="14.25" customHeight="1">
      <c r="B11" s="49" t="s">
        <v>151</v>
      </c>
      <c r="C11" s="54"/>
      <c r="D11" s="54"/>
      <c r="E11" s="54"/>
      <c r="F11" s="54"/>
      <c r="G11" s="54" t="s">
        <v>141</v>
      </c>
      <c r="H11" s="54"/>
      <c r="I11" s="54"/>
      <c r="J11" s="54"/>
    </row>
    <row r="12" ht="14.25" customHeight="1">
      <c r="B12" s="51" t="s">
        <v>152</v>
      </c>
      <c r="C12" s="52"/>
      <c r="D12" s="52"/>
      <c r="E12" s="52"/>
      <c r="F12" s="52"/>
      <c r="G12" s="52"/>
      <c r="H12" s="52"/>
      <c r="I12" s="52"/>
      <c r="J12" s="53"/>
    </row>
    <row r="13" ht="14.25" customHeight="1">
      <c r="B13" s="49" t="s">
        <v>153</v>
      </c>
      <c r="C13" s="54"/>
      <c r="D13" s="54"/>
      <c r="E13" s="54"/>
      <c r="F13" s="54"/>
      <c r="G13" s="54" t="s">
        <v>24</v>
      </c>
      <c r="H13" s="54"/>
      <c r="I13" s="54"/>
      <c r="J13" s="54"/>
    </row>
    <row r="14" ht="14.25" customHeight="1">
      <c r="B14" s="49" t="s">
        <v>138</v>
      </c>
      <c r="C14" s="54"/>
      <c r="D14" s="54"/>
      <c r="E14" s="54"/>
      <c r="F14" s="54"/>
      <c r="G14" s="54" t="s">
        <v>24</v>
      </c>
      <c r="H14" s="54"/>
      <c r="I14" s="54"/>
      <c r="J14" s="54"/>
    </row>
    <row r="15" ht="14.25" customHeight="1">
      <c r="B15" s="49" t="s">
        <v>154</v>
      </c>
      <c r="C15" s="54"/>
      <c r="D15" s="54"/>
      <c r="E15" s="54"/>
      <c r="F15" s="54"/>
      <c r="G15" s="54" t="s">
        <v>155</v>
      </c>
      <c r="H15" s="54"/>
      <c r="I15" s="54"/>
      <c r="J15" s="54"/>
    </row>
    <row r="16" ht="14.25" customHeight="1">
      <c r="B16" s="49" t="s">
        <v>156</v>
      </c>
      <c r="C16" s="54"/>
      <c r="D16" s="54"/>
      <c r="E16" s="54"/>
      <c r="F16" s="54"/>
      <c r="G16" s="54" t="s">
        <v>155</v>
      </c>
      <c r="H16" s="54"/>
      <c r="I16" s="54"/>
      <c r="J16" s="54"/>
    </row>
    <row r="17" ht="14.25" customHeight="1">
      <c r="B17" s="51" t="s">
        <v>157</v>
      </c>
      <c r="C17" s="52"/>
      <c r="D17" s="52"/>
      <c r="E17" s="52"/>
      <c r="F17" s="52"/>
      <c r="G17" s="52"/>
      <c r="H17" s="52"/>
      <c r="I17" s="52"/>
      <c r="J17" s="53"/>
    </row>
    <row r="18" ht="14.25" customHeight="1">
      <c r="B18" s="49" t="s">
        <v>158</v>
      </c>
      <c r="C18" s="54"/>
      <c r="D18" s="54"/>
      <c r="E18" s="54"/>
      <c r="F18" s="54"/>
      <c r="G18" s="54" t="s">
        <v>159</v>
      </c>
      <c r="H18" s="54"/>
      <c r="I18" s="54"/>
      <c r="J18" s="54"/>
    </row>
    <row r="19" ht="14.25" customHeight="1">
      <c r="B19" s="49" t="s">
        <v>160</v>
      </c>
      <c r="C19" s="54"/>
      <c r="D19" s="54"/>
      <c r="E19" s="54"/>
      <c r="F19" s="54"/>
      <c r="G19" s="54" t="s">
        <v>159</v>
      </c>
      <c r="H19" s="54"/>
      <c r="I19" s="54"/>
      <c r="J19" s="54"/>
    </row>
    <row r="20" ht="14.25" customHeight="1">
      <c r="B20" s="49" t="s">
        <v>161</v>
      </c>
      <c r="C20" s="54"/>
      <c r="D20" s="54"/>
      <c r="E20" s="54"/>
      <c r="F20" s="54"/>
      <c r="G20" s="54" t="s">
        <v>162</v>
      </c>
      <c r="H20" s="54"/>
      <c r="I20" s="54"/>
      <c r="J20" s="54"/>
    </row>
    <row r="21" ht="14.25" customHeight="1">
      <c r="B21" s="49" t="s">
        <v>163</v>
      </c>
      <c r="C21" s="54"/>
      <c r="D21" s="54"/>
      <c r="E21" s="54"/>
      <c r="F21" s="54"/>
      <c r="G21" s="54" t="s">
        <v>162</v>
      </c>
      <c r="H21" s="54"/>
      <c r="I21" s="54"/>
      <c r="J21" s="54"/>
    </row>
    <row r="22" ht="14.25" customHeight="1">
      <c r="B22" s="49" t="s">
        <v>164</v>
      </c>
      <c r="C22" s="54"/>
      <c r="D22" s="54"/>
      <c r="E22" s="54"/>
      <c r="F22" s="54"/>
      <c r="G22" s="54" t="s">
        <v>165</v>
      </c>
      <c r="H22" s="54"/>
      <c r="I22" s="54"/>
      <c r="J22" s="54"/>
    </row>
    <row r="23" ht="14.25" customHeight="1">
      <c r="B23" s="49" t="s">
        <v>166</v>
      </c>
      <c r="C23" s="54"/>
      <c r="D23" s="54"/>
      <c r="E23" s="54"/>
      <c r="F23" s="54"/>
      <c r="G23" s="54" t="s">
        <v>159</v>
      </c>
      <c r="H23" s="54"/>
      <c r="I23" s="54"/>
      <c r="J23" s="54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0" t="s">
        <v>124</v>
      </c>
      <c r="C2" s="50" t="s">
        <v>125</v>
      </c>
      <c r="D2" s="50" t="s">
        <v>126</v>
      </c>
      <c r="E2" s="50" t="s">
        <v>127</v>
      </c>
      <c r="F2" s="50" t="s">
        <v>128</v>
      </c>
      <c r="G2" s="50" t="s">
        <v>129</v>
      </c>
      <c r="H2" s="50" t="s">
        <v>167</v>
      </c>
      <c r="I2" s="50" t="s">
        <v>131</v>
      </c>
      <c r="J2" s="50" t="s">
        <v>132</v>
      </c>
    </row>
    <row r="3" ht="14.25" customHeight="1">
      <c r="B3" s="49" t="s">
        <v>168</v>
      </c>
      <c r="C3" s="54"/>
      <c r="D3" s="54"/>
      <c r="E3" s="54"/>
      <c r="F3" s="54"/>
      <c r="G3" s="54"/>
      <c r="H3" s="54"/>
      <c r="I3" s="54"/>
      <c r="J3" s="54"/>
      <c r="L3" s="49"/>
      <c r="M3" s="50" t="s">
        <v>134</v>
      </c>
    </row>
    <row r="4" ht="14.25" customHeight="1">
      <c r="B4" s="49" t="s">
        <v>169</v>
      </c>
      <c r="C4" s="54"/>
      <c r="D4" s="54"/>
      <c r="E4" s="54"/>
      <c r="F4" s="54"/>
      <c r="G4" s="54"/>
      <c r="H4" s="54"/>
      <c r="I4" s="54"/>
      <c r="J4" s="54"/>
      <c r="L4" s="49">
        <v>0.0</v>
      </c>
      <c r="M4" s="50" t="s">
        <v>137</v>
      </c>
    </row>
    <row r="5" ht="14.25" customHeight="1">
      <c r="B5" s="49" t="s">
        <v>170</v>
      </c>
      <c r="C5" s="54"/>
      <c r="D5" s="54"/>
      <c r="E5" s="54"/>
      <c r="F5" s="54"/>
      <c r="G5" s="54"/>
      <c r="H5" s="54"/>
      <c r="I5" s="54"/>
      <c r="J5" s="54"/>
      <c r="L5" s="49">
        <v>1.0</v>
      </c>
      <c r="M5" s="50" t="s">
        <v>139</v>
      </c>
    </row>
    <row r="6" ht="14.25" customHeight="1">
      <c r="B6" s="49" t="s">
        <v>171</v>
      </c>
      <c r="C6" s="54"/>
      <c r="D6" s="54"/>
      <c r="E6" s="54"/>
      <c r="F6" s="54"/>
      <c r="G6" s="54"/>
      <c r="H6" s="54"/>
      <c r="I6" s="54"/>
      <c r="J6" s="54"/>
      <c r="L6" s="49">
        <v>2.0</v>
      </c>
      <c r="M6" s="50" t="s">
        <v>142</v>
      </c>
    </row>
    <row r="7" ht="14.25" customHeight="1">
      <c r="B7" s="49" t="s">
        <v>172</v>
      </c>
      <c r="C7" s="54"/>
      <c r="D7" s="54"/>
      <c r="E7" s="54"/>
      <c r="F7" s="54"/>
      <c r="G7" s="54"/>
      <c r="H7" s="54"/>
      <c r="I7" s="54"/>
      <c r="J7" s="54"/>
      <c r="L7" s="49">
        <v>3.0</v>
      </c>
      <c r="M7" s="50" t="s">
        <v>144</v>
      </c>
    </row>
    <row r="8" ht="14.25" customHeight="1">
      <c r="B8" s="49" t="s">
        <v>173</v>
      </c>
      <c r="C8" s="54"/>
      <c r="D8" s="54"/>
      <c r="E8" s="54"/>
      <c r="F8" s="54"/>
      <c r="G8" s="54"/>
      <c r="H8" s="54"/>
      <c r="I8" s="54"/>
      <c r="J8" s="54"/>
      <c r="L8" s="49">
        <v>4.0</v>
      </c>
      <c r="M8" s="50" t="s">
        <v>147</v>
      </c>
    </row>
    <row r="9" ht="14.25" customHeight="1">
      <c r="B9" s="49" t="s">
        <v>174</v>
      </c>
      <c r="C9" s="54"/>
      <c r="D9" s="54"/>
      <c r="E9" s="54"/>
      <c r="F9" s="54"/>
      <c r="G9" s="54"/>
      <c r="H9" s="54"/>
      <c r="I9" s="54"/>
      <c r="J9" s="54"/>
      <c r="L9" s="49">
        <v>5.0</v>
      </c>
      <c r="M9" s="50" t="s">
        <v>149</v>
      </c>
    </row>
    <row r="10" ht="14.25" customHeight="1">
      <c r="B10" s="49" t="s">
        <v>175</v>
      </c>
      <c r="C10" s="54"/>
      <c r="D10" s="54"/>
      <c r="E10" s="54"/>
      <c r="F10" s="54"/>
      <c r="G10" s="54"/>
      <c r="H10" s="54"/>
      <c r="I10" s="54"/>
      <c r="J10" s="54"/>
    </row>
    <row r="11" ht="14.25" customHeight="1">
      <c r="B11" s="49" t="s">
        <v>176</v>
      </c>
      <c r="C11" s="54"/>
      <c r="D11" s="54"/>
      <c r="E11" s="54"/>
      <c r="F11" s="54"/>
      <c r="G11" s="54"/>
      <c r="H11" s="54"/>
      <c r="I11" s="54"/>
      <c r="J11" s="54"/>
    </row>
    <row r="12" ht="14.25" customHeight="1">
      <c r="B12" s="49" t="s">
        <v>177</v>
      </c>
      <c r="C12" s="54"/>
      <c r="D12" s="54"/>
      <c r="E12" s="54"/>
      <c r="F12" s="54"/>
      <c r="G12" s="54"/>
      <c r="H12" s="54"/>
      <c r="I12" s="54"/>
      <c r="J12" s="54"/>
    </row>
    <row r="13" ht="14.25" customHeight="1">
      <c r="B13" s="49"/>
      <c r="C13" s="54"/>
      <c r="D13" s="54"/>
      <c r="E13" s="54"/>
      <c r="F13" s="54"/>
      <c r="G13" s="54"/>
      <c r="H13" s="54"/>
      <c r="I13" s="54"/>
      <c r="J13" s="5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0" t="s">
        <v>124</v>
      </c>
      <c r="C2" s="50" t="s">
        <v>125</v>
      </c>
      <c r="D2" s="50" t="s">
        <v>126</v>
      </c>
      <c r="E2" s="50" t="s">
        <v>127</v>
      </c>
      <c r="F2" s="50" t="s">
        <v>128</v>
      </c>
      <c r="G2" s="50" t="s">
        <v>129</v>
      </c>
      <c r="H2" s="50" t="s">
        <v>167</v>
      </c>
      <c r="I2" s="50" t="s">
        <v>131</v>
      </c>
      <c r="J2" s="50" t="s">
        <v>132</v>
      </c>
    </row>
    <row r="3" ht="14.25" customHeight="1">
      <c r="B3" s="51" t="s">
        <v>38</v>
      </c>
      <c r="C3" s="52"/>
      <c r="D3" s="52"/>
      <c r="E3" s="52"/>
      <c r="F3" s="52"/>
      <c r="G3" s="52"/>
      <c r="H3" s="52"/>
      <c r="I3" s="52"/>
      <c r="J3" s="53"/>
    </row>
    <row r="4" ht="14.25" customHeight="1">
      <c r="B4" s="49" t="s">
        <v>178</v>
      </c>
      <c r="C4" s="54"/>
      <c r="D4" s="54"/>
      <c r="E4" s="54"/>
      <c r="F4" s="54"/>
      <c r="G4" s="54" t="s">
        <v>179</v>
      </c>
      <c r="H4" s="54"/>
      <c r="I4" s="54"/>
      <c r="J4" s="54"/>
      <c r="L4" s="49"/>
      <c r="M4" s="50" t="s">
        <v>134</v>
      </c>
    </row>
    <row r="5" ht="14.25" customHeight="1">
      <c r="B5" s="49" t="s">
        <v>180</v>
      </c>
      <c r="C5" s="54"/>
      <c r="D5" s="54"/>
      <c r="E5" s="54"/>
      <c r="F5" s="54"/>
      <c r="G5" s="54" t="s">
        <v>179</v>
      </c>
      <c r="H5" s="54"/>
      <c r="I5" s="54"/>
      <c r="J5" s="54"/>
      <c r="L5" s="49">
        <v>0.0</v>
      </c>
      <c r="M5" s="50" t="s">
        <v>137</v>
      </c>
    </row>
    <row r="6" ht="14.25" customHeight="1">
      <c r="B6" s="49" t="s">
        <v>181</v>
      </c>
      <c r="C6" s="54"/>
      <c r="D6" s="54"/>
      <c r="E6" s="54"/>
      <c r="F6" s="54"/>
      <c r="G6" s="54" t="s">
        <v>179</v>
      </c>
      <c r="H6" s="54"/>
      <c r="I6" s="54"/>
      <c r="J6" s="54"/>
      <c r="L6" s="49">
        <v>1.0</v>
      </c>
      <c r="M6" s="50" t="s">
        <v>139</v>
      </c>
    </row>
    <row r="7" ht="14.25" customHeight="1">
      <c r="B7" s="49" t="s">
        <v>182</v>
      </c>
      <c r="C7" s="54"/>
      <c r="D7" s="54"/>
      <c r="E7" s="54"/>
      <c r="F7" s="54"/>
      <c r="G7" s="54" t="s">
        <v>179</v>
      </c>
      <c r="H7" s="54"/>
      <c r="I7" s="54"/>
      <c r="J7" s="54"/>
      <c r="L7" s="49">
        <v>2.0</v>
      </c>
      <c r="M7" s="50" t="s">
        <v>142</v>
      </c>
    </row>
    <row r="8" ht="14.25" customHeight="1">
      <c r="B8" s="49" t="s">
        <v>183</v>
      </c>
      <c r="C8" s="54"/>
      <c r="D8" s="54"/>
      <c r="E8" s="54"/>
      <c r="F8" s="54"/>
      <c r="G8" s="54" t="s">
        <v>184</v>
      </c>
      <c r="H8" s="54"/>
      <c r="I8" s="54"/>
      <c r="J8" s="54"/>
      <c r="L8" s="49">
        <v>3.0</v>
      </c>
      <c r="M8" s="50" t="s">
        <v>144</v>
      </c>
    </row>
    <row r="9" ht="14.25" customHeight="1">
      <c r="B9" s="49" t="s">
        <v>185</v>
      </c>
      <c r="C9" s="54"/>
      <c r="D9" s="54"/>
      <c r="E9" s="54"/>
      <c r="F9" s="54"/>
      <c r="G9" s="54" t="s">
        <v>184</v>
      </c>
      <c r="H9" s="54"/>
      <c r="I9" s="54"/>
      <c r="J9" s="54"/>
      <c r="L9" s="49">
        <v>4.0</v>
      </c>
      <c r="M9" s="50" t="s">
        <v>147</v>
      </c>
    </row>
    <row r="10" ht="14.25" customHeight="1">
      <c r="B10" s="49" t="s">
        <v>186</v>
      </c>
      <c r="C10" s="54"/>
      <c r="D10" s="54"/>
      <c r="E10" s="54"/>
      <c r="F10" s="54"/>
      <c r="G10" s="54" t="s">
        <v>184</v>
      </c>
      <c r="H10" s="54"/>
      <c r="I10" s="54"/>
      <c r="J10" s="54"/>
      <c r="L10" s="49">
        <v>5.0</v>
      </c>
      <c r="M10" s="50" t="s">
        <v>149</v>
      </c>
    </row>
    <row r="11" ht="14.25" customHeight="1">
      <c r="B11" s="49" t="s">
        <v>187</v>
      </c>
      <c r="C11" s="54"/>
      <c r="D11" s="54"/>
      <c r="E11" s="54"/>
      <c r="F11" s="54"/>
      <c r="G11" s="54" t="s">
        <v>184</v>
      </c>
      <c r="H11" s="54"/>
      <c r="I11" s="54"/>
      <c r="J11" s="54"/>
    </row>
    <row r="12" ht="14.25" customHeight="1">
      <c r="B12" s="49" t="s">
        <v>188</v>
      </c>
      <c r="C12" s="54"/>
      <c r="D12" s="54"/>
      <c r="E12" s="54"/>
      <c r="F12" s="54"/>
      <c r="G12" s="54" t="s">
        <v>189</v>
      </c>
      <c r="H12" s="54"/>
      <c r="I12" s="54"/>
      <c r="J12" s="54"/>
    </row>
    <row r="13" ht="14.25" customHeight="1">
      <c r="B13" s="49" t="s">
        <v>190</v>
      </c>
      <c r="C13" s="54"/>
      <c r="D13" s="54"/>
      <c r="E13" s="54"/>
      <c r="F13" s="54"/>
      <c r="G13" s="54" t="s">
        <v>189</v>
      </c>
      <c r="H13" s="54"/>
      <c r="I13" s="54"/>
      <c r="J13" s="54"/>
    </row>
    <row r="14" ht="14.25" customHeight="1">
      <c r="B14" s="49" t="s">
        <v>191</v>
      </c>
      <c r="C14" s="54"/>
      <c r="D14" s="54"/>
      <c r="E14" s="54"/>
      <c r="F14" s="54"/>
      <c r="G14" s="54" t="s">
        <v>192</v>
      </c>
      <c r="H14" s="54"/>
      <c r="I14" s="54"/>
      <c r="J14" s="54"/>
    </row>
    <row r="15" ht="14.25" customHeight="1">
      <c r="B15" s="49" t="s">
        <v>193</v>
      </c>
      <c r="C15" s="54"/>
      <c r="D15" s="54"/>
      <c r="E15" s="54"/>
      <c r="F15" s="54"/>
      <c r="G15" s="54" t="s">
        <v>192</v>
      </c>
      <c r="H15" s="54"/>
      <c r="I15" s="54"/>
      <c r="J15" s="54"/>
    </row>
    <row r="16" ht="14.25" customHeight="1">
      <c r="B16" s="51" t="s">
        <v>194</v>
      </c>
      <c r="C16" s="52"/>
      <c r="D16" s="52"/>
      <c r="E16" s="52"/>
      <c r="F16" s="52"/>
      <c r="G16" s="52"/>
      <c r="H16" s="52"/>
      <c r="I16" s="52"/>
      <c r="J16" s="53"/>
    </row>
    <row r="17" ht="14.25" customHeight="1">
      <c r="B17" s="49" t="s">
        <v>195</v>
      </c>
      <c r="C17" s="54"/>
      <c r="D17" s="54"/>
      <c r="E17" s="54"/>
      <c r="F17" s="54"/>
      <c r="G17" s="54" t="s">
        <v>196</v>
      </c>
      <c r="H17" s="54"/>
      <c r="I17" s="54"/>
      <c r="J17" s="54"/>
    </row>
    <row r="18" ht="14.25" customHeight="1">
      <c r="B18" s="49" t="s">
        <v>197</v>
      </c>
      <c r="C18" s="54"/>
      <c r="D18" s="54"/>
      <c r="E18" s="54"/>
      <c r="F18" s="54"/>
      <c r="G18" s="54" t="s">
        <v>196</v>
      </c>
      <c r="H18" s="54"/>
      <c r="I18" s="54"/>
      <c r="J18" s="54"/>
    </row>
    <row r="19" ht="14.25" customHeight="1">
      <c r="B19" s="49" t="s">
        <v>154</v>
      </c>
      <c r="C19" s="54"/>
      <c r="D19" s="54"/>
      <c r="E19" s="54"/>
      <c r="F19" s="54"/>
      <c r="G19" s="54" t="s">
        <v>37</v>
      </c>
      <c r="H19" s="54"/>
      <c r="I19" s="54"/>
      <c r="J19" s="54"/>
    </row>
    <row r="20" ht="14.25" customHeight="1">
      <c r="B20" s="49" t="s">
        <v>154</v>
      </c>
      <c r="C20" s="54"/>
      <c r="D20" s="54"/>
      <c r="E20" s="54"/>
      <c r="F20" s="54"/>
      <c r="G20" s="54" t="s">
        <v>37</v>
      </c>
      <c r="H20" s="54"/>
      <c r="I20" s="54"/>
      <c r="J20" s="54"/>
    </row>
    <row r="21" ht="14.25" customHeight="1">
      <c r="B21" s="51" t="s">
        <v>198</v>
      </c>
      <c r="C21" s="52"/>
      <c r="D21" s="52"/>
      <c r="E21" s="52"/>
      <c r="F21" s="52"/>
      <c r="G21" s="52"/>
      <c r="H21" s="52"/>
      <c r="I21" s="52"/>
      <c r="J21" s="53"/>
    </row>
    <row r="22" ht="14.25" customHeight="1">
      <c r="B22" s="49"/>
      <c r="C22" s="54"/>
      <c r="D22" s="54"/>
      <c r="E22" s="54"/>
      <c r="F22" s="54"/>
      <c r="G22" s="54"/>
      <c r="H22" s="54"/>
      <c r="I22" s="54"/>
      <c r="J22" s="54"/>
    </row>
    <row r="23" ht="14.25" customHeight="1">
      <c r="B23" s="49"/>
      <c r="C23" s="54"/>
      <c r="D23" s="54"/>
      <c r="E23" s="54"/>
      <c r="F23" s="54"/>
      <c r="G23" s="54"/>
      <c r="H23" s="54"/>
      <c r="I23" s="54"/>
      <c r="J23" s="54"/>
    </row>
    <row r="24" ht="14.25" customHeight="1">
      <c r="B24" s="49"/>
      <c r="C24" s="54"/>
      <c r="D24" s="54"/>
      <c r="E24" s="54"/>
      <c r="F24" s="54"/>
      <c r="G24" s="54"/>
      <c r="H24" s="54"/>
      <c r="I24" s="54"/>
      <c r="J24" s="54"/>
    </row>
    <row r="25" ht="14.25" customHeight="1">
      <c r="B25" s="49"/>
      <c r="C25" s="54"/>
      <c r="D25" s="54"/>
      <c r="E25" s="54"/>
      <c r="F25" s="54"/>
      <c r="G25" s="54"/>
      <c r="H25" s="54"/>
      <c r="I25" s="54"/>
      <c r="J25" s="54"/>
    </row>
    <row r="26" ht="14.25" customHeight="1">
      <c r="B26" s="49"/>
      <c r="C26" s="54"/>
      <c r="D26" s="54"/>
      <c r="E26" s="54"/>
      <c r="F26" s="54"/>
      <c r="G26" s="54"/>
      <c r="H26" s="54"/>
      <c r="I26" s="54"/>
      <c r="J26" s="54"/>
    </row>
    <row r="27" ht="14.25" customHeight="1">
      <c r="B27" s="49"/>
      <c r="C27" s="54"/>
      <c r="D27" s="54"/>
      <c r="E27" s="54"/>
      <c r="F27" s="54"/>
      <c r="G27" s="54"/>
      <c r="H27" s="54"/>
      <c r="I27" s="54"/>
      <c r="J27" s="54"/>
    </row>
    <row r="28" ht="14.25" customHeight="1">
      <c r="B28" s="49"/>
      <c r="C28" s="54"/>
      <c r="D28" s="54"/>
      <c r="E28" s="54"/>
      <c r="F28" s="54"/>
      <c r="G28" s="54"/>
      <c r="H28" s="54"/>
      <c r="I28" s="54"/>
      <c r="J28" s="54"/>
    </row>
    <row r="29" ht="14.25" customHeight="1">
      <c r="B29" s="49"/>
      <c r="C29" s="54"/>
      <c r="D29" s="54"/>
      <c r="E29" s="54"/>
      <c r="F29" s="54"/>
      <c r="G29" s="54"/>
      <c r="H29" s="54"/>
      <c r="I29" s="54"/>
      <c r="J29" s="54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3.0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55"/>
      <c r="C3" s="24" t="s">
        <v>39</v>
      </c>
      <c r="D3" s="21"/>
      <c r="E3" s="15" t="s">
        <v>199</v>
      </c>
      <c r="F3" s="15"/>
      <c r="G3" s="15"/>
      <c r="H3" s="15"/>
      <c r="I3" s="15"/>
      <c r="J3" s="15"/>
    </row>
    <row r="4" ht="14.25" customHeight="1">
      <c r="B4" s="43"/>
      <c r="C4" s="30"/>
      <c r="D4" s="13"/>
      <c r="E4" s="17"/>
      <c r="F4" s="17"/>
      <c r="G4" s="31"/>
      <c r="H4" s="31"/>
      <c r="I4" s="31"/>
      <c r="J4" s="31"/>
    </row>
    <row r="5" ht="14.25" customHeight="1">
      <c r="B5" s="55"/>
      <c r="C5" s="24" t="s">
        <v>25</v>
      </c>
      <c r="D5" s="21">
        <v>3.0</v>
      </c>
      <c r="E5" s="15">
        <v>15.0</v>
      </c>
      <c r="F5" s="16">
        <v>2.5</v>
      </c>
      <c r="G5" s="15"/>
      <c r="H5" s="15"/>
      <c r="I5" s="15"/>
      <c r="J5" s="15"/>
    </row>
    <row r="6" ht="14.25" customHeight="1">
      <c r="B6" s="43"/>
      <c r="C6" s="30" t="s">
        <v>200</v>
      </c>
      <c r="D6" s="13">
        <v>3.0</v>
      </c>
      <c r="E6" s="17">
        <v>15.0</v>
      </c>
      <c r="F6" s="17"/>
      <c r="G6" s="17"/>
      <c r="H6" s="17"/>
      <c r="I6" s="17"/>
      <c r="J6" s="17"/>
    </row>
    <row r="7" ht="14.25" customHeight="1">
      <c r="B7" s="43"/>
      <c r="C7" s="30" t="s">
        <v>201</v>
      </c>
      <c r="D7" s="13">
        <v>3.0</v>
      </c>
      <c r="E7" s="17">
        <v>12.0</v>
      </c>
      <c r="F7" s="17">
        <v>4.0</v>
      </c>
      <c r="G7" s="17"/>
      <c r="H7" s="17"/>
      <c r="I7" s="17"/>
      <c r="J7" s="17"/>
    </row>
    <row r="8" ht="14.25" customHeight="1">
      <c r="B8" s="56"/>
      <c r="C8" s="47" t="s">
        <v>202</v>
      </c>
      <c r="D8" s="35">
        <v>3.0</v>
      </c>
      <c r="E8" s="45" t="s">
        <v>203</v>
      </c>
      <c r="F8" s="45" t="s">
        <v>204</v>
      </c>
      <c r="G8" s="17"/>
      <c r="H8" s="17"/>
      <c r="I8" s="17"/>
      <c r="J8" s="17"/>
    </row>
    <row r="9" ht="14.25" customHeight="1">
      <c r="B9" s="56"/>
      <c r="C9" s="47"/>
      <c r="D9" s="35"/>
      <c r="E9" s="45"/>
      <c r="F9" s="45"/>
      <c r="G9" s="17"/>
      <c r="H9" s="17"/>
      <c r="I9" s="17"/>
      <c r="J9" s="17"/>
    </row>
    <row r="10" ht="14.25" customHeight="1">
      <c r="B10" s="43"/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116</v>
      </c>
      <c r="G12" s="1" t="s">
        <v>6</v>
      </c>
      <c r="H12" s="1" t="s">
        <v>7</v>
      </c>
      <c r="I12" s="1" t="s">
        <v>9</v>
      </c>
      <c r="J12" s="1" t="s">
        <v>10</v>
      </c>
    </row>
    <row r="13" ht="14.25" customHeight="1">
      <c r="B13" s="55"/>
      <c r="C13" s="24" t="s">
        <v>66</v>
      </c>
      <c r="D13" s="21"/>
      <c r="E13" s="15" t="s">
        <v>199</v>
      </c>
      <c r="F13" s="15"/>
      <c r="G13" s="15"/>
      <c r="H13" s="15"/>
      <c r="I13" s="15"/>
      <c r="J13" s="15"/>
    </row>
    <row r="14" ht="14.25" customHeight="1">
      <c r="B14" s="55"/>
      <c r="C14" s="24"/>
      <c r="D14" s="21"/>
      <c r="E14" s="15"/>
      <c r="F14" s="15"/>
      <c r="G14" s="15"/>
      <c r="H14" s="15"/>
      <c r="I14" s="15"/>
      <c r="J14" s="15"/>
    </row>
    <row r="15" ht="14.25" customHeight="1">
      <c r="B15" s="43"/>
      <c r="C15" s="30" t="s">
        <v>52</v>
      </c>
      <c r="D15" s="13">
        <v>3.0</v>
      </c>
      <c r="E15" s="17">
        <v>15.0</v>
      </c>
      <c r="F15" s="17">
        <v>9.0</v>
      </c>
      <c r="G15" s="31"/>
      <c r="H15" s="31"/>
      <c r="I15" s="31"/>
      <c r="J15" s="31"/>
    </row>
    <row r="16" ht="14.25" customHeight="1">
      <c r="B16" s="43"/>
      <c r="C16" s="30" t="s">
        <v>205</v>
      </c>
      <c r="D16" s="13">
        <v>3.0</v>
      </c>
      <c r="E16" s="17">
        <v>15.0</v>
      </c>
      <c r="F16" s="22">
        <v>2.5</v>
      </c>
      <c r="G16" s="17"/>
      <c r="H16" s="17"/>
      <c r="I16" s="17"/>
      <c r="J16" s="17"/>
    </row>
    <row r="17" ht="14.25" customHeight="1">
      <c r="B17" s="43"/>
      <c r="C17" s="30" t="s">
        <v>87</v>
      </c>
      <c r="D17" s="13">
        <v>3.0</v>
      </c>
      <c r="E17" s="17">
        <v>15.0</v>
      </c>
      <c r="F17" s="22">
        <v>2.5</v>
      </c>
      <c r="G17" s="17"/>
      <c r="H17" s="17"/>
      <c r="I17" s="17"/>
      <c r="J17" s="17"/>
    </row>
    <row r="18" ht="14.25" customHeight="1">
      <c r="B18" s="43"/>
      <c r="C18" s="30" t="s">
        <v>206</v>
      </c>
      <c r="D18" s="13">
        <v>3.0</v>
      </c>
      <c r="E18" s="17">
        <v>6.0</v>
      </c>
      <c r="F18" s="17" t="s">
        <v>29</v>
      </c>
      <c r="G18" s="31"/>
      <c r="H18" s="31"/>
      <c r="I18" s="31"/>
      <c r="J18" s="31"/>
    </row>
    <row r="19" ht="14.25" customHeight="1">
      <c r="B19" s="43"/>
      <c r="C19" s="30"/>
      <c r="D19" s="13"/>
      <c r="E19" s="17"/>
      <c r="F19" s="17"/>
      <c r="G19" s="17"/>
      <c r="H19" s="17"/>
      <c r="I19" s="17"/>
      <c r="J19" s="17"/>
    </row>
    <row r="20" ht="14.25" customHeight="1">
      <c r="B20" s="56"/>
      <c r="C20" s="47" t="s">
        <v>207</v>
      </c>
      <c r="D20" s="35"/>
      <c r="E20" s="45" t="s">
        <v>40</v>
      </c>
      <c r="F20" s="45"/>
      <c r="G20" s="45"/>
      <c r="H20" s="45"/>
      <c r="I20" s="45"/>
      <c r="J20" s="45"/>
    </row>
    <row r="21" ht="14.25" customHeight="1">
      <c r="B21" s="40"/>
      <c r="C21" s="40"/>
      <c r="D21" s="40"/>
      <c r="E21" s="40"/>
      <c r="F21" s="40"/>
      <c r="G21" s="40"/>
      <c r="H21" s="40"/>
      <c r="I21" s="40"/>
      <c r="J21" s="40"/>
    </row>
    <row r="22" ht="14.25" customHeight="1">
      <c r="B22" s="1" t="s">
        <v>14</v>
      </c>
      <c r="C22" s="1" t="s">
        <v>2</v>
      </c>
      <c r="D22" s="1" t="s">
        <v>3</v>
      </c>
      <c r="E22" s="1" t="s">
        <v>4</v>
      </c>
      <c r="F22" s="1" t="s">
        <v>116</v>
      </c>
      <c r="G22" s="1" t="s">
        <v>6</v>
      </c>
      <c r="H22" s="1" t="s">
        <v>7</v>
      </c>
      <c r="I22" s="1" t="s">
        <v>9</v>
      </c>
      <c r="J22" s="1" t="s">
        <v>10</v>
      </c>
    </row>
    <row r="23" ht="14.25" customHeight="1">
      <c r="B23" s="55"/>
      <c r="C23" s="24"/>
      <c r="D23" s="21"/>
      <c r="E23" s="15"/>
      <c r="F23" s="15"/>
      <c r="G23" s="15"/>
      <c r="H23" s="15"/>
      <c r="I23" s="15"/>
      <c r="J23" s="15"/>
    </row>
    <row r="24" ht="14.25" customHeight="1">
      <c r="B24" s="43"/>
      <c r="C24" s="30"/>
      <c r="D24" s="13"/>
      <c r="E24" s="17"/>
      <c r="F24" s="17"/>
      <c r="G24" s="17"/>
      <c r="H24" s="17"/>
      <c r="I24" s="17"/>
      <c r="J24" s="17"/>
    </row>
    <row r="25" ht="14.25" customHeight="1">
      <c r="B25" s="43"/>
      <c r="C25" s="30"/>
      <c r="D25" s="13"/>
      <c r="E25" s="17"/>
      <c r="F25" s="17"/>
      <c r="G25" s="17"/>
      <c r="H25" s="17"/>
      <c r="I25" s="17"/>
      <c r="J25" s="17"/>
    </row>
    <row r="26" ht="14.25" customHeight="1">
      <c r="B26" s="43"/>
      <c r="C26" s="30"/>
      <c r="D26" s="13"/>
      <c r="E26" s="17"/>
      <c r="F26" s="17"/>
      <c r="G26" s="17"/>
      <c r="H26" s="17"/>
      <c r="I26" s="17"/>
      <c r="J26" s="17"/>
    </row>
    <row r="27" ht="14.25" customHeight="1">
      <c r="B27" s="43"/>
      <c r="C27" s="30"/>
      <c r="D27" s="13"/>
      <c r="E27" s="17"/>
      <c r="F27" s="17"/>
      <c r="G27" s="17"/>
      <c r="H27" s="17"/>
      <c r="I27" s="17"/>
      <c r="J27" s="17"/>
    </row>
    <row r="28" ht="14.25" customHeight="1">
      <c r="B28" s="43"/>
      <c r="C28" s="30"/>
      <c r="D28" s="13"/>
      <c r="E28" s="17"/>
      <c r="F28" s="17"/>
      <c r="G28" s="17"/>
      <c r="H28" s="17"/>
      <c r="I28" s="17"/>
      <c r="J28" s="17"/>
    </row>
    <row r="29" ht="14.25" customHeight="1">
      <c r="B29" s="56"/>
      <c r="C29" s="47"/>
      <c r="D29" s="35"/>
      <c r="E29" s="45"/>
      <c r="F29" s="45"/>
      <c r="G29" s="45"/>
      <c r="H29" s="45"/>
      <c r="I29" s="45"/>
      <c r="J29" s="45"/>
    </row>
    <row r="30" ht="14.25" customHeight="1"/>
    <row r="31" ht="14.25" customHeight="1">
      <c r="B31" s="1" t="s">
        <v>208</v>
      </c>
      <c r="C31" s="1" t="s">
        <v>2</v>
      </c>
      <c r="D31" s="1" t="s">
        <v>3</v>
      </c>
      <c r="E31" s="1" t="s">
        <v>4</v>
      </c>
      <c r="F31" s="1" t="s">
        <v>116</v>
      </c>
      <c r="G31" s="1" t="s">
        <v>6</v>
      </c>
      <c r="H31" s="1" t="s">
        <v>7</v>
      </c>
      <c r="I31" s="1" t="s">
        <v>9</v>
      </c>
      <c r="J31" s="1" t="s">
        <v>10</v>
      </c>
    </row>
    <row r="32" ht="14.25" customHeight="1">
      <c r="B32" s="55"/>
      <c r="C32" s="24"/>
      <c r="D32" s="21"/>
      <c r="E32" s="15"/>
      <c r="F32" s="15"/>
      <c r="G32" s="15"/>
      <c r="H32" s="15"/>
      <c r="I32" s="15"/>
      <c r="J32" s="15"/>
    </row>
    <row r="33" ht="14.25" customHeight="1">
      <c r="B33" s="43"/>
      <c r="C33" s="30"/>
      <c r="D33" s="13"/>
      <c r="E33" s="17"/>
      <c r="F33" s="17"/>
      <c r="G33" s="17"/>
      <c r="H33" s="17"/>
      <c r="I33" s="17"/>
      <c r="J33" s="17"/>
    </row>
    <row r="34" ht="14.25" customHeight="1">
      <c r="B34" s="43"/>
      <c r="C34" s="30"/>
      <c r="D34" s="13"/>
      <c r="E34" s="17"/>
      <c r="F34" s="17"/>
      <c r="G34" s="17"/>
      <c r="H34" s="17"/>
      <c r="I34" s="17"/>
      <c r="J34" s="17"/>
    </row>
    <row r="35" ht="14.25" customHeight="1">
      <c r="B35" s="43"/>
      <c r="C35" s="30"/>
      <c r="D35" s="13"/>
      <c r="E35" s="17"/>
      <c r="F35" s="17"/>
      <c r="G35" s="17"/>
      <c r="H35" s="17"/>
      <c r="I35" s="17"/>
      <c r="J35" s="17"/>
    </row>
    <row r="36" ht="14.25" customHeight="1">
      <c r="B36" s="43"/>
      <c r="C36" s="30"/>
      <c r="D36" s="13"/>
      <c r="E36" s="17"/>
      <c r="F36" s="17"/>
      <c r="G36" s="17"/>
      <c r="H36" s="17"/>
      <c r="I36" s="17"/>
      <c r="J36" s="17"/>
    </row>
    <row r="37" ht="14.25" customHeight="1">
      <c r="B37" s="43"/>
      <c r="C37" s="30"/>
      <c r="D37" s="13"/>
      <c r="E37" s="17"/>
      <c r="F37" s="17"/>
      <c r="G37" s="17"/>
      <c r="H37" s="17"/>
      <c r="I37" s="17"/>
      <c r="J37" s="17"/>
    </row>
    <row r="38" ht="14.25" customHeight="1">
      <c r="B38" s="56"/>
      <c r="C38" s="47"/>
      <c r="D38" s="35"/>
      <c r="E38" s="45"/>
      <c r="F38" s="45"/>
      <c r="G38" s="45"/>
      <c r="H38" s="45"/>
      <c r="I38" s="45"/>
      <c r="J38" s="45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3.0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15</v>
      </c>
    </row>
    <row r="3" ht="14.25" customHeight="1">
      <c r="B3" s="55" t="s">
        <v>19</v>
      </c>
      <c r="C3" s="24" t="s">
        <v>209</v>
      </c>
      <c r="D3" s="21"/>
      <c r="E3" s="15"/>
      <c r="F3" s="15"/>
      <c r="G3" s="15"/>
      <c r="H3" s="15"/>
      <c r="I3" s="15"/>
      <c r="J3" s="15"/>
      <c r="L3" s="9" t="s">
        <v>18</v>
      </c>
      <c r="M3" s="54">
        <v>6.0</v>
      </c>
    </row>
    <row r="4" ht="14.25" customHeight="1">
      <c r="B4" s="43"/>
      <c r="C4" s="30"/>
      <c r="D4" s="13"/>
      <c r="E4" s="17"/>
      <c r="F4" s="17"/>
      <c r="G4" s="31"/>
      <c r="H4" s="31"/>
      <c r="I4" s="31"/>
      <c r="J4" s="17"/>
      <c r="L4" s="18" t="s">
        <v>23</v>
      </c>
      <c r="M4" s="57">
        <v>3.0</v>
      </c>
    </row>
    <row r="5" ht="14.25" customHeight="1">
      <c r="B5" s="55" t="s">
        <v>19</v>
      </c>
      <c r="C5" s="24" t="s">
        <v>25</v>
      </c>
      <c r="D5" s="21">
        <v>3.0</v>
      </c>
      <c r="E5" s="15">
        <v>10.0</v>
      </c>
      <c r="F5" s="16" t="s">
        <v>210</v>
      </c>
      <c r="G5" s="15">
        <f t="shared" ref="G5:G7" si="1">D5*E5*F5</f>
        <v>1165230</v>
      </c>
      <c r="H5" s="15">
        <v>113.0</v>
      </c>
      <c r="I5" s="15"/>
      <c r="J5" s="17"/>
      <c r="L5" s="18" t="s">
        <v>24</v>
      </c>
      <c r="M5" s="57">
        <v>3.0</v>
      </c>
    </row>
    <row r="6" ht="14.25" customHeight="1">
      <c r="B6" s="43" t="s">
        <v>19</v>
      </c>
      <c r="C6" s="30" t="s">
        <v>211</v>
      </c>
      <c r="D6" s="13">
        <v>3.0</v>
      </c>
      <c r="E6" s="17">
        <v>10.0</v>
      </c>
      <c r="F6" s="17" t="s">
        <v>210</v>
      </c>
      <c r="G6" s="15">
        <f t="shared" si="1"/>
        <v>1165230</v>
      </c>
      <c r="H6" s="17">
        <v>45.0</v>
      </c>
      <c r="I6" s="17"/>
      <c r="J6" s="17"/>
      <c r="L6" s="18" t="s">
        <v>27</v>
      </c>
      <c r="M6" s="57">
        <v>0.0</v>
      </c>
    </row>
    <row r="7" ht="14.25" customHeight="1">
      <c r="B7" s="43" t="s">
        <v>19</v>
      </c>
      <c r="C7" s="30" t="s">
        <v>201</v>
      </c>
      <c r="D7" s="13">
        <v>3.0</v>
      </c>
      <c r="E7" s="17">
        <v>10.0</v>
      </c>
      <c r="F7" s="17" t="s">
        <v>212</v>
      </c>
      <c r="G7" s="15" t="str">
        <f t="shared" si="1"/>
        <v>#VALUE!</v>
      </c>
      <c r="H7" s="17">
        <v>144.0</v>
      </c>
      <c r="I7" s="17"/>
      <c r="J7" s="17"/>
      <c r="L7" s="18" t="s">
        <v>30</v>
      </c>
      <c r="M7" s="57">
        <v>0.0</v>
      </c>
    </row>
    <row r="8" ht="14.25" customHeight="1">
      <c r="B8" s="56" t="s">
        <v>19</v>
      </c>
      <c r="C8" s="47" t="s">
        <v>59</v>
      </c>
      <c r="D8" s="35">
        <v>3.0</v>
      </c>
      <c r="E8" s="45" t="s">
        <v>213</v>
      </c>
      <c r="F8" s="45" t="s">
        <v>29</v>
      </c>
      <c r="G8" s="15"/>
      <c r="H8" s="17"/>
      <c r="I8" s="17"/>
      <c r="J8" s="17"/>
      <c r="L8" s="18" t="s">
        <v>33</v>
      </c>
      <c r="M8" s="57">
        <v>3.0</v>
      </c>
    </row>
    <row r="9" ht="14.25" customHeight="1">
      <c r="B9" s="56"/>
      <c r="C9" s="47"/>
      <c r="D9" s="35"/>
      <c r="E9" s="45"/>
      <c r="F9" s="45"/>
      <c r="G9" s="17"/>
      <c r="H9" s="17"/>
      <c r="I9" s="17"/>
      <c r="J9" s="17"/>
      <c r="L9" s="18" t="s">
        <v>37</v>
      </c>
      <c r="M9" s="57">
        <v>0.0</v>
      </c>
    </row>
    <row r="10" ht="14.25" customHeight="1">
      <c r="B10" s="43" t="s">
        <v>19</v>
      </c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  <c r="L10" s="18" t="s">
        <v>38</v>
      </c>
      <c r="M10" s="57">
        <v>3.0</v>
      </c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  <c r="L11" s="18" t="s">
        <v>41</v>
      </c>
      <c r="M11" s="54">
        <v>6.0</v>
      </c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116</v>
      </c>
      <c r="G12" s="1" t="s">
        <v>6</v>
      </c>
      <c r="H12" s="1" t="s">
        <v>7</v>
      </c>
      <c r="I12" s="1" t="s">
        <v>9</v>
      </c>
      <c r="J12" s="1" t="s">
        <v>10</v>
      </c>
      <c r="L12" s="18" t="s">
        <v>42</v>
      </c>
      <c r="M12" s="57">
        <v>0.0</v>
      </c>
    </row>
    <row r="13" ht="14.25" customHeight="1">
      <c r="B13" s="55" t="s">
        <v>19</v>
      </c>
      <c r="C13" s="24" t="s">
        <v>209</v>
      </c>
      <c r="D13" s="21"/>
      <c r="E13" s="15"/>
      <c r="F13" s="15"/>
      <c r="G13" s="15"/>
      <c r="H13" s="15"/>
      <c r="I13" s="15"/>
      <c r="J13" s="15"/>
      <c r="L13" s="41" t="s">
        <v>44</v>
      </c>
      <c r="M13" s="57">
        <v>0.0</v>
      </c>
    </row>
    <row r="14" ht="14.25" customHeight="1">
      <c r="B14" s="55"/>
      <c r="C14" s="24"/>
      <c r="D14" s="21"/>
      <c r="E14" s="15"/>
      <c r="F14" s="15"/>
      <c r="G14" s="15"/>
      <c r="H14" s="15"/>
      <c r="I14" s="15"/>
      <c r="J14" s="15"/>
    </row>
    <row r="15" ht="14.25" customHeight="1">
      <c r="B15" s="43" t="s">
        <v>19</v>
      </c>
      <c r="C15" s="30" t="s">
        <v>52</v>
      </c>
      <c r="D15" s="13">
        <v>3.0</v>
      </c>
      <c r="E15" s="17">
        <v>10.0</v>
      </c>
      <c r="F15" s="17" t="s">
        <v>214</v>
      </c>
      <c r="G15" s="31" t="str">
        <f t="shared" ref="G15:G18" si="2">D15*E15*F15</f>
        <v>#VALUE!</v>
      </c>
      <c r="H15" s="31">
        <v>405.0</v>
      </c>
      <c r="I15" s="31"/>
      <c r="J15" s="17"/>
    </row>
    <row r="16" ht="14.25" customHeight="1">
      <c r="B16" s="43" t="s">
        <v>19</v>
      </c>
      <c r="C16" s="30" t="s">
        <v>215</v>
      </c>
      <c r="D16" s="13">
        <v>3.0</v>
      </c>
      <c r="E16" s="17">
        <v>10.0</v>
      </c>
      <c r="F16" s="22" t="s">
        <v>210</v>
      </c>
      <c r="G16" s="31">
        <f t="shared" si="2"/>
        <v>1165230</v>
      </c>
      <c r="H16" s="17">
        <v>113.0</v>
      </c>
      <c r="I16" s="17"/>
      <c r="J16" s="17"/>
    </row>
    <row r="17" ht="14.25" customHeight="1">
      <c r="B17" s="43" t="s">
        <v>19</v>
      </c>
      <c r="C17" s="30" t="s">
        <v>87</v>
      </c>
      <c r="D17" s="13">
        <v>3.0</v>
      </c>
      <c r="E17" s="17">
        <v>10.0</v>
      </c>
      <c r="F17" s="22">
        <v>4.5</v>
      </c>
      <c r="G17" s="31">
        <f t="shared" si="2"/>
        <v>135</v>
      </c>
      <c r="H17" s="17">
        <v>113.0</v>
      </c>
      <c r="I17" s="17"/>
      <c r="J17" s="17"/>
    </row>
    <row r="18" ht="14.25" customHeight="1">
      <c r="B18" s="43" t="s">
        <v>19</v>
      </c>
      <c r="C18" s="30" t="s">
        <v>206</v>
      </c>
      <c r="D18" s="13">
        <v>3.0</v>
      </c>
      <c r="E18" s="17">
        <v>6.0</v>
      </c>
      <c r="F18" s="17">
        <v>1.0</v>
      </c>
      <c r="G18" s="31">
        <f t="shared" si="2"/>
        <v>18</v>
      </c>
      <c r="H18" s="31">
        <v>18.0</v>
      </c>
      <c r="I18" s="31"/>
      <c r="J18" s="17" t="s">
        <v>216</v>
      </c>
    </row>
    <row r="19" ht="14.25" customHeight="1">
      <c r="B19" s="43"/>
      <c r="C19" s="30"/>
      <c r="D19" s="13"/>
      <c r="E19" s="17"/>
      <c r="F19" s="17"/>
      <c r="G19" s="17"/>
      <c r="H19" s="17"/>
      <c r="I19" s="17"/>
      <c r="J19" s="17"/>
    </row>
    <row r="20" ht="14.25" customHeight="1">
      <c r="B20" s="56" t="s">
        <v>19</v>
      </c>
      <c r="C20" s="47" t="s">
        <v>207</v>
      </c>
      <c r="D20" s="35"/>
      <c r="E20" s="45" t="s">
        <v>40</v>
      </c>
      <c r="F20" s="45"/>
      <c r="G20" s="45"/>
      <c r="H20" s="45"/>
      <c r="I20" s="45"/>
      <c r="J20" s="45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3.0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22.14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15</v>
      </c>
    </row>
    <row r="3" ht="14.25" customHeight="1">
      <c r="B3" s="55" t="s">
        <v>19</v>
      </c>
      <c r="C3" s="24" t="s">
        <v>209</v>
      </c>
      <c r="D3" s="21"/>
      <c r="E3" s="15"/>
      <c r="F3" s="15"/>
      <c r="G3" s="15"/>
      <c r="H3" s="15"/>
      <c r="I3" s="15"/>
      <c r="J3" s="15"/>
      <c r="L3" s="9" t="s">
        <v>18</v>
      </c>
      <c r="M3" s="54">
        <v>8.0</v>
      </c>
    </row>
    <row r="4" ht="14.25" customHeight="1">
      <c r="B4" s="43" t="s">
        <v>19</v>
      </c>
      <c r="C4" s="30" t="s">
        <v>217</v>
      </c>
      <c r="D4" s="13">
        <v>6.0</v>
      </c>
      <c r="E4" s="17" t="s">
        <v>218</v>
      </c>
      <c r="F4" s="17"/>
      <c r="G4" s="31"/>
      <c r="H4" s="31"/>
      <c r="I4" s="31"/>
      <c r="J4" s="17"/>
      <c r="L4" s="18" t="s">
        <v>23</v>
      </c>
      <c r="M4" s="57">
        <v>4.0</v>
      </c>
    </row>
    <row r="5" ht="14.25" customHeight="1">
      <c r="B5" s="55" t="s">
        <v>19</v>
      </c>
      <c r="C5" s="24" t="s">
        <v>25</v>
      </c>
      <c r="D5" s="21">
        <v>3.0</v>
      </c>
      <c r="E5" s="15">
        <v>10.0</v>
      </c>
      <c r="F5" s="16" t="s">
        <v>210</v>
      </c>
      <c r="G5" s="15">
        <f t="shared" ref="G5:G7" si="1">D5*E5*F5</f>
        <v>1165230</v>
      </c>
      <c r="H5" s="16" t="s">
        <v>210</v>
      </c>
      <c r="I5" s="15"/>
      <c r="J5" s="17" t="s">
        <v>219</v>
      </c>
      <c r="L5" s="18" t="s">
        <v>24</v>
      </c>
      <c r="M5" s="57">
        <v>4.0</v>
      </c>
    </row>
    <row r="6" ht="14.25" customHeight="1">
      <c r="B6" s="43" t="s">
        <v>19</v>
      </c>
      <c r="C6" s="30" t="s">
        <v>211</v>
      </c>
      <c r="D6" s="13">
        <v>4.0</v>
      </c>
      <c r="E6" s="17">
        <v>10.0</v>
      </c>
      <c r="F6" s="17" t="s">
        <v>220</v>
      </c>
      <c r="G6" s="15" t="str">
        <f t="shared" si="1"/>
        <v>#VALUE!</v>
      </c>
      <c r="H6" s="17" t="s">
        <v>210</v>
      </c>
      <c r="I6" s="17"/>
      <c r="J6" s="17"/>
      <c r="L6" s="18" t="s">
        <v>27</v>
      </c>
      <c r="M6" s="57">
        <v>0.0</v>
      </c>
    </row>
    <row r="7" ht="14.25" customHeight="1">
      <c r="B7" s="43" t="s">
        <v>19</v>
      </c>
      <c r="C7" s="30" t="s">
        <v>201</v>
      </c>
      <c r="D7" s="13">
        <v>4.0</v>
      </c>
      <c r="E7" s="17">
        <v>10.0</v>
      </c>
      <c r="F7" s="17" t="s">
        <v>221</v>
      </c>
      <c r="G7" s="15" t="str">
        <f t="shared" si="1"/>
        <v>#VALUE!</v>
      </c>
      <c r="H7" s="17" t="s">
        <v>212</v>
      </c>
      <c r="I7" s="17"/>
      <c r="J7" s="17"/>
      <c r="L7" s="18" t="s">
        <v>30</v>
      </c>
      <c r="M7" s="57">
        <v>0.0</v>
      </c>
    </row>
    <row r="8" ht="14.25" customHeight="1">
      <c r="B8" s="56" t="s">
        <v>19</v>
      </c>
      <c r="C8" s="47" t="s">
        <v>59</v>
      </c>
      <c r="D8" s="35">
        <v>3.0</v>
      </c>
      <c r="E8" s="45">
        <v>13.0</v>
      </c>
      <c r="F8" s="45" t="s">
        <v>29</v>
      </c>
      <c r="G8" s="15">
        <f>E8*D8</f>
        <v>39</v>
      </c>
      <c r="H8" s="17">
        <v>15.0</v>
      </c>
      <c r="I8" s="17"/>
      <c r="J8" s="17" t="s">
        <v>222</v>
      </c>
      <c r="L8" s="18" t="s">
        <v>33</v>
      </c>
      <c r="M8" s="57">
        <v>4.0</v>
      </c>
    </row>
    <row r="9" ht="14.25" customHeight="1">
      <c r="B9" s="56"/>
      <c r="C9" s="47"/>
      <c r="D9" s="35"/>
      <c r="E9" s="45"/>
      <c r="F9" s="45"/>
      <c r="G9" s="17"/>
      <c r="H9" s="17"/>
      <c r="I9" s="17"/>
      <c r="J9" s="17"/>
      <c r="L9" s="18" t="s">
        <v>37</v>
      </c>
      <c r="M9" s="57">
        <v>0.0</v>
      </c>
    </row>
    <row r="10" ht="14.25" customHeight="1">
      <c r="B10" s="43" t="s">
        <v>19</v>
      </c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  <c r="L10" s="18" t="s">
        <v>38</v>
      </c>
      <c r="M10" s="57">
        <v>4.0</v>
      </c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  <c r="L11" s="18" t="s">
        <v>41</v>
      </c>
      <c r="M11" s="54">
        <v>8.0</v>
      </c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116</v>
      </c>
      <c r="G12" s="1" t="s">
        <v>6</v>
      </c>
      <c r="H12" s="1" t="s">
        <v>7</v>
      </c>
      <c r="I12" s="1" t="s">
        <v>9</v>
      </c>
      <c r="J12" s="1" t="s">
        <v>10</v>
      </c>
      <c r="L12" s="18" t="s">
        <v>42</v>
      </c>
      <c r="M12" s="57">
        <v>0.0</v>
      </c>
    </row>
    <row r="13" ht="14.25" customHeight="1">
      <c r="B13" s="55"/>
      <c r="C13" s="24" t="s">
        <v>209</v>
      </c>
      <c r="D13" s="21"/>
      <c r="E13" s="15"/>
      <c r="F13" s="15"/>
      <c r="G13" s="15"/>
      <c r="H13" s="15"/>
      <c r="I13" s="15"/>
      <c r="J13" s="15"/>
      <c r="L13" s="41" t="s">
        <v>44</v>
      </c>
      <c r="M13" s="57">
        <v>0.0</v>
      </c>
    </row>
    <row r="14" ht="14.25" customHeight="1">
      <c r="B14" s="55"/>
      <c r="C14" s="24"/>
      <c r="D14" s="21"/>
      <c r="E14" s="15"/>
      <c r="F14" s="15"/>
      <c r="G14" s="15"/>
      <c r="H14" s="15"/>
      <c r="I14" s="15"/>
      <c r="J14" s="15"/>
    </row>
    <row r="15" ht="14.25" customHeight="1">
      <c r="B15" s="43"/>
      <c r="C15" s="30" t="s">
        <v>52</v>
      </c>
      <c r="D15" s="13">
        <v>4.0</v>
      </c>
      <c r="E15" s="17">
        <v>10.0</v>
      </c>
      <c r="F15" s="17" t="s">
        <v>223</v>
      </c>
      <c r="G15" s="31" t="str">
        <f t="shared" ref="G15:G18" si="2">D15*E15*F15</f>
        <v>#VALUE!</v>
      </c>
      <c r="H15" s="17" t="s">
        <v>214</v>
      </c>
      <c r="I15" s="31"/>
      <c r="J15" s="17"/>
    </row>
    <row r="16" ht="14.25" customHeight="1">
      <c r="B16" s="43"/>
      <c r="C16" s="30" t="s">
        <v>215</v>
      </c>
      <c r="D16" s="13">
        <v>4.0</v>
      </c>
      <c r="E16" s="17">
        <v>10.0</v>
      </c>
      <c r="F16" s="22" t="s">
        <v>224</v>
      </c>
      <c r="G16" s="31">
        <f t="shared" si="2"/>
        <v>1569520</v>
      </c>
      <c r="H16" s="22" t="s">
        <v>210</v>
      </c>
      <c r="I16" s="17"/>
      <c r="J16" s="17"/>
    </row>
    <row r="17" ht="14.25" customHeight="1">
      <c r="B17" s="43"/>
      <c r="C17" s="30" t="s">
        <v>87</v>
      </c>
      <c r="D17" s="13">
        <v>4.0</v>
      </c>
      <c r="E17" s="17">
        <v>10.0</v>
      </c>
      <c r="F17" s="22" t="s">
        <v>225</v>
      </c>
      <c r="G17" s="31">
        <f t="shared" si="2"/>
        <v>1602400</v>
      </c>
      <c r="H17" s="17" t="s">
        <v>226</v>
      </c>
      <c r="I17" s="17"/>
      <c r="J17" s="17"/>
    </row>
    <row r="18" ht="14.25" customHeight="1">
      <c r="B18" s="43"/>
      <c r="C18" s="30" t="s">
        <v>206</v>
      </c>
      <c r="D18" s="13">
        <v>4.0</v>
      </c>
      <c r="E18" s="17">
        <v>7.0</v>
      </c>
      <c r="F18" s="17">
        <v>1.0</v>
      </c>
      <c r="G18" s="31">
        <f t="shared" si="2"/>
        <v>28</v>
      </c>
      <c r="H18" s="31">
        <v>18.0</v>
      </c>
      <c r="I18" s="31"/>
      <c r="J18" s="17"/>
    </row>
    <row r="19" ht="14.25" customHeight="1">
      <c r="B19" s="43"/>
      <c r="C19" s="30"/>
      <c r="D19" s="13"/>
      <c r="E19" s="17"/>
      <c r="F19" s="17"/>
      <c r="G19" s="17"/>
      <c r="H19" s="17"/>
      <c r="I19" s="17"/>
      <c r="J19" s="17"/>
    </row>
    <row r="20" ht="14.25" customHeight="1">
      <c r="B20" s="56"/>
      <c r="C20" s="47" t="s">
        <v>207</v>
      </c>
      <c r="D20" s="35"/>
      <c r="E20" s="45" t="s">
        <v>40</v>
      </c>
      <c r="F20" s="45"/>
      <c r="G20" s="45"/>
      <c r="H20" s="45"/>
      <c r="I20" s="45"/>
      <c r="J20" s="45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3.0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22.14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15</v>
      </c>
    </row>
    <row r="3" ht="14.25" customHeight="1">
      <c r="B3" s="55" t="s">
        <v>19</v>
      </c>
      <c r="C3" s="24" t="s">
        <v>209</v>
      </c>
      <c r="D3" s="21"/>
      <c r="E3" s="15"/>
      <c r="F3" s="15"/>
      <c r="G3" s="15"/>
      <c r="H3" s="15"/>
      <c r="I3" s="15"/>
      <c r="J3" s="15"/>
      <c r="L3" s="9" t="s">
        <v>18</v>
      </c>
      <c r="M3" s="54">
        <v>8.0</v>
      </c>
    </row>
    <row r="4" ht="14.25" customHeight="1">
      <c r="B4" s="43" t="s">
        <v>19</v>
      </c>
      <c r="C4" s="30" t="s">
        <v>217</v>
      </c>
      <c r="D4" s="13">
        <v>7.0</v>
      </c>
      <c r="E4" s="17" t="s">
        <v>218</v>
      </c>
      <c r="F4" s="17"/>
      <c r="G4" s="31"/>
      <c r="H4" s="31"/>
      <c r="I4" s="31"/>
      <c r="J4" s="17"/>
      <c r="L4" s="18" t="s">
        <v>23</v>
      </c>
      <c r="M4" s="57">
        <v>4.0</v>
      </c>
    </row>
    <row r="5" ht="14.25" customHeight="1">
      <c r="B5" s="55" t="s">
        <v>19</v>
      </c>
      <c r="C5" s="24" t="s">
        <v>25</v>
      </c>
      <c r="D5" s="21">
        <v>4.0</v>
      </c>
      <c r="E5" s="15">
        <v>10.0</v>
      </c>
      <c r="F5" s="16" t="s">
        <v>220</v>
      </c>
      <c r="G5" s="15" t="str">
        <f t="shared" ref="G5:G7" si="1">D5*E5*F5</f>
        <v>#VALUE!</v>
      </c>
      <c r="H5" s="16" t="s">
        <v>210</v>
      </c>
      <c r="I5" s="15"/>
      <c r="J5" s="17"/>
      <c r="L5" s="18" t="s">
        <v>24</v>
      </c>
      <c r="M5" s="57">
        <v>4.0</v>
      </c>
    </row>
    <row r="6" ht="14.25" customHeight="1">
      <c r="B6" s="43" t="s">
        <v>19</v>
      </c>
      <c r="C6" s="30" t="s">
        <v>211</v>
      </c>
      <c r="D6" s="13">
        <v>4.0</v>
      </c>
      <c r="E6" s="17">
        <v>10.0</v>
      </c>
      <c r="F6" s="17" t="s">
        <v>227</v>
      </c>
      <c r="G6" s="15" t="str">
        <f t="shared" si="1"/>
        <v>#VALUE!</v>
      </c>
      <c r="H6" s="17" t="s">
        <v>220</v>
      </c>
      <c r="I6" s="17"/>
      <c r="J6" s="17"/>
      <c r="L6" s="18" t="s">
        <v>27</v>
      </c>
      <c r="M6" s="57">
        <v>0.0</v>
      </c>
    </row>
    <row r="7" ht="14.25" customHeight="1">
      <c r="B7" s="43" t="s">
        <v>19</v>
      </c>
      <c r="C7" s="30" t="s">
        <v>201</v>
      </c>
      <c r="D7" s="13">
        <v>4.0</v>
      </c>
      <c r="E7" s="17">
        <v>10.0</v>
      </c>
      <c r="F7" s="17" t="s">
        <v>228</v>
      </c>
      <c r="G7" s="15" t="str">
        <f t="shared" si="1"/>
        <v>#VALUE!</v>
      </c>
      <c r="H7" s="17" t="s">
        <v>221</v>
      </c>
      <c r="I7" s="17"/>
      <c r="J7" s="17"/>
      <c r="L7" s="18" t="s">
        <v>30</v>
      </c>
      <c r="M7" s="57">
        <v>0.0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12.0</v>
      </c>
      <c r="F8" s="45" t="s">
        <v>29</v>
      </c>
      <c r="G8" s="15">
        <f>E8*D8</f>
        <v>48</v>
      </c>
      <c r="H8" s="17">
        <v>39.0</v>
      </c>
      <c r="I8" s="17"/>
      <c r="J8" s="17"/>
      <c r="L8" s="18" t="s">
        <v>33</v>
      </c>
      <c r="M8" s="57">
        <v>4.0</v>
      </c>
    </row>
    <row r="9" ht="14.25" customHeight="1">
      <c r="B9" s="56"/>
      <c r="C9" s="47"/>
      <c r="D9" s="35"/>
      <c r="E9" s="45"/>
      <c r="F9" s="45"/>
      <c r="G9" s="17"/>
      <c r="H9" s="17"/>
      <c r="I9" s="17"/>
      <c r="J9" s="17"/>
      <c r="L9" s="18" t="s">
        <v>37</v>
      </c>
      <c r="M9" s="57">
        <v>0.0</v>
      </c>
    </row>
    <row r="10" ht="14.25" customHeight="1">
      <c r="B10" s="43"/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  <c r="L10" s="18" t="s">
        <v>38</v>
      </c>
      <c r="M10" s="57">
        <v>4.0</v>
      </c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  <c r="L11" s="18" t="s">
        <v>41</v>
      </c>
      <c r="M11" s="54">
        <v>8.0</v>
      </c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116</v>
      </c>
      <c r="G12" s="1" t="s">
        <v>6</v>
      </c>
      <c r="H12" s="1" t="s">
        <v>7</v>
      </c>
      <c r="I12" s="1" t="s">
        <v>9</v>
      </c>
      <c r="J12" s="1" t="s">
        <v>10</v>
      </c>
      <c r="L12" s="18" t="s">
        <v>42</v>
      </c>
      <c r="M12" s="57">
        <v>0.0</v>
      </c>
    </row>
    <row r="13" ht="14.25" customHeight="1">
      <c r="B13" s="55" t="s">
        <v>19</v>
      </c>
      <c r="C13" s="24" t="s">
        <v>209</v>
      </c>
      <c r="D13" s="21"/>
      <c r="E13" s="15"/>
      <c r="F13" s="15"/>
      <c r="G13" s="15"/>
      <c r="H13" s="15"/>
      <c r="I13" s="15"/>
      <c r="J13" s="15"/>
      <c r="L13" s="41" t="s">
        <v>44</v>
      </c>
      <c r="M13" s="57">
        <v>0.0</v>
      </c>
    </row>
    <row r="14" ht="14.25" customHeight="1">
      <c r="B14" s="55" t="s">
        <v>19</v>
      </c>
      <c r="C14" s="30" t="s">
        <v>217</v>
      </c>
      <c r="D14" s="13">
        <v>7.0</v>
      </c>
      <c r="E14" s="17" t="s">
        <v>218</v>
      </c>
      <c r="F14" s="15"/>
      <c r="G14" s="15"/>
      <c r="H14" s="15"/>
      <c r="I14" s="15"/>
      <c r="J14" s="15"/>
    </row>
    <row r="15" ht="14.25" customHeight="1">
      <c r="B15" s="43" t="s">
        <v>19</v>
      </c>
      <c r="C15" s="30" t="s">
        <v>52</v>
      </c>
      <c r="D15" s="13">
        <v>4.0</v>
      </c>
      <c r="E15" s="17">
        <v>10.0</v>
      </c>
      <c r="F15" s="17" t="s">
        <v>229</v>
      </c>
      <c r="G15" s="31" t="str">
        <f t="shared" ref="G15:G18" si="2">D15*E15*F15</f>
        <v>#VALUE!</v>
      </c>
      <c r="H15" s="17" t="s">
        <v>214</v>
      </c>
      <c r="I15" s="31"/>
      <c r="J15" s="17"/>
    </row>
    <row r="16" ht="14.25" customHeight="1">
      <c r="B16" s="43" t="s">
        <v>19</v>
      </c>
      <c r="C16" s="30" t="s">
        <v>215</v>
      </c>
      <c r="D16" s="13">
        <v>4.0</v>
      </c>
      <c r="E16" s="17">
        <v>10.0</v>
      </c>
      <c r="F16" s="22" t="s">
        <v>220</v>
      </c>
      <c r="G16" s="31" t="str">
        <f t="shared" si="2"/>
        <v>#VALUE!</v>
      </c>
      <c r="H16" s="22" t="s">
        <v>210</v>
      </c>
      <c r="I16" s="17"/>
      <c r="J16" s="17"/>
    </row>
    <row r="17" ht="14.25" customHeight="1">
      <c r="B17" s="43" t="s">
        <v>19</v>
      </c>
      <c r="C17" s="30" t="s">
        <v>87</v>
      </c>
      <c r="D17" s="13">
        <v>4.0</v>
      </c>
      <c r="E17" s="17">
        <v>12.0</v>
      </c>
      <c r="F17" s="22" t="s">
        <v>230</v>
      </c>
      <c r="G17" s="31" t="str">
        <f t="shared" si="2"/>
        <v>#VALUE!</v>
      </c>
      <c r="H17" s="17" t="s">
        <v>226</v>
      </c>
      <c r="I17" s="17"/>
      <c r="J17" s="17"/>
    </row>
    <row r="18" ht="14.25" customHeight="1">
      <c r="B18" s="43"/>
      <c r="C18" s="30" t="s">
        <v>206</v>
      </c>
      <c r="D18" s="13">
        <v>4.0</v>
      </c>
      <c r="E18" s="17">
        <v>7.0</v>
      </c>
      <c r="F18" s="17">
        <v>1.0</v>
      </c>
      <c r="G18" s="31">
        <f t="shared" si="2"/>
        <v>28</v>
      </c>
      <c r="H18" s="31">
        <v>18.0</v>
      </c>
      <c r="I18" s="31"/>
      <c r="J18" s="17"/>
    </row>
    <row r="19" ht="14.25" customHeight="1">
      <c r="B19" s="43"/>
      <c r="C19" s="30"/>
      <c r="D19" s="13"/>
      <c r="E19" s="17"/>
      <c r="F19" s="17"/>
      <c r="G19" s="17"/>
      <c r="H19" s="17"/>
      <c r="I19" s="17"/>
      <c r="J19" s="17"/>
    </row>
    <row r="20" ht="14.25" customHeight="1">
      <c r="B20" s="56" t="s">
        <v>19</v>
      </c>
      <c r="C20" s="47" t="s">
        <v>207</v>
      </c>
      <c r="D20" s="35"/>
      <c r="E20" s="45" t="s">
        <v>40</v>
      </c>
      <c r="F20" s="45"/>
      <c r="G20" s="45"/>
      <c r="H20" s="45"/>
      <c r="I20" s="45"/>
      <c r="J20" s="45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3.0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15</v>
      </c>
    </row>
    <row r="3" ht="14.25" customHeight="1">
      <c r="B3" s="55" t="s">
        <v>19</v>
      </c>
      <c r="C3" s="24" t="s">
        <v>209</v>
      </c>
      <c r="D3" s="21"/>
      <c r="E3" s="15"/>
      <c r="F3" s="15"/>
      <c r="G3" s="15"/>
      <c r="H3" s="15"/>
      <c r="I3" s="15"/>
      <c r="J3" s="15"/>
      <c r="K3" s="15"/>
      <c r="M3" s="9" t="s">
        <v>18</v>
      </c>
      <c r="N3" s="54">
        <v>8.0</v>
      </c>
    </row>
    <row r="4" ht="14.25" customHeight="1">
      <c r="B4" s="43" t="s">
        <v>19</v>
      </c>
      <c r="C4" s="30" t="s">
        <v>217</v>
      </c>
      <c r="D4" s="13">
        <v>5.0</v>
      </c>
      <c r="E4" s="54" t="s">
        <v>231</v>
      </c>
      <c r="F4" s="17"/>
      <c r="G4" s="31"/>
      <c r="H4" s="31"/>
      <c r="I4" s="31"/>
      <c r="J4" s="31"/>
      <c r="K4" s="17"/>
      <c r="M4" s="18" t="s">
        <v>23</v>
      </c>
      <c r="N4" s="57">
        <v>4.0</v>
      </c>
    </row>
    <row r="5" ht="14.25" customHeight="1">
      <c r="B5" s="55" t="s">
        <v>19</v>
      </c>
      <c r="C5" s="24" t="s">
        <v>25</v>
      </c>
      <c r="D5" s="21">
        <v>4.0</v>
      </c>
      <c r="E5" s="15">
        <v>10.0</v>
      </c>
      <c r="F5" s="16" t="s">
        <v>232</v>
      </c>
      <c r="G5" s="15" t="str">
        <f t="shared" ref="G5:G8" si="1">D5*E5*F5</f>
        <v>#VALUE!</v>
      </c>
      <c r="H5" s="16" t="s">
        <v>220</v>
      </c>
      <c r="I5" s="16" t="s">
        <v>233</v>
      </c>
      <c r="J5" s="15"/>
      <c r="K5" s="17"/>
      <c r="M5" s="18" t="s">
        <v>24</v>
      </c>
      <c r="N5" s="57">
        <v>4.0</v>
      </c>
    </row>
    <row r="6" ht="14.25" customHeight="1">
      <c r="B6" s="43" t="s">
        <v>19</v>
      </c>
      <c r="C6" s="30" t="s">
        <v>211</v>
      </c>
      <c r="D6" s="13">
        <v>4.0</v>
      </c>
      <c r="E6" s="17">
        <v>10.0</v>
      </c>
      <c r="F6" s="17" t="s">
        <v>234</v>
      </c>
      <c r="G6" s="15" t="str">
        <f t="shared" si="1"/>
        <v>#VALUE!</v>
      </c>
      <c r="H6" s="17" t="s">
        <v>227</v>
      </c>
      <c r="I6" s="16" t="s">
        <v>233</v>
      </c>
      <c r="J6" s="17"/>
      <c r="K6" s="17"/>
      <c r="M6" s="18" t="s">
        <v>27</v>
      </c>
      <c r="N6" s="57">
        <v>0.0</v>
      </c>
    </row>
    <row r="7" ht="14.25" customHeight="1">
      <c r="B7" s="43"/>
      <c r="C7" s="30" t="s">
        <v>201</v>
      </c>
      <c r="D7" s="13">
        <v>4.0</v>
      </c>
      <c r="E7" s="17">
        <v>10.0</v>
      </c>
      <c r="F7" s="17" t="s">
        <v>235</v>
      </c>
      <c r="G7" s="15" t="str">
        <f t="shared" si="1"/>
        <v>#VALUE!</v>
      </c>
      <c r="H7" s="17" t="s">
        <v>228</v>
      </c>
      <c r="I7" s="17" t="s">
        <v>236</v>
      </c>
      <c r="J7" s="17"/>
      <c r="K7" s="17"/>
      <c r="M7" s="18" t="s">
        <v>30</v>
      </c>
      <c r="N7" s="57">
        <v>0.0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12.0</v>
      </c>
      <c r="F8" s="45">
        <v>5.0</v>
      </c>
      <c r="G8" s="15">
        <f t="shared" si="1"/>
        <v>240</v>
      </c>
      <c r="H8" s="17">
        <v>48.0</v>
      </c>
      <c r="I8" s="17" t="s">
        <v>237</v>
      </c>
      <c r="J8" s="17"/>
      <c r="K8" s="17"/>
      <c r="M8" s="18" t="s">
        <v>33</v>
      </c>
      <c r="N8" s="57">
        <v>4.0</v>
      </c>
    </row>
    <row r="9" ht="14.25" customHeight="1">
      <c r="B9" s="56"/>
      <c r="C9" s="47"/>
      <c r="D9" s="35"/>
      <c r="E9" s="45"/>
      <c r="F9" s="45"/>
      <c r="G9" s="17"/>
      <c r="H9" s="17"/>
      <c r="I9" s="17"/>
      <c r="J9" s="17"/>
      <c r="K9" s="17"/>
      <c r="M9" s="18" t="s">
        <v>37</v>
      </c>
      <c r="N9" s="57">
        <v>0.0</v>
      </c>
    </row>
    <row r="10" ht="14.25" customHeight="1">
      <c r="B10" s="43"/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  <c r="K10" s="17"/>
      <c r="M10" s="18" t="s">
        <v>38</v>
      </c>
      <c r="N10" s="57">
        <v>4.0</v>
      </c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  <c r="K11" s="40"/>
      <c r="M11" s="18" t="s">
        <v>41</v>
      </c>
      <c r="N11" s="54">
        <v>8.0</v>
      </c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116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8" t="s">
        <v>42</v>
      </c>
      <c r="N12" s="57">
        <v>0.0</v>
      </c>
    </row>
    <row r="13" ht="14.25" customHeight="1">
      <c r="B13" s="55"/>
      <c r="C13" s="24" t="s">
        <v>209</v>
      </c>
      <c r="D13" s="21"/>
      <c r="E13" s="15"/>
      <c r="F13" s="15"/>
      <c r="G13" s="15"/>
      <c r="H13" s="15"/>
      <c r="I13" s="15"/>
      <c r="J13" s="15"/>
      <c r="K13" s="15"/>
      <c r="M13" s="41" t="s">
        <v>44</v>
      </c>
      <c r="N13" s="57">
        <v>0.0</v>
      </c>
    </row>
    <row r="14" ht="14.25" customHeight="1">
      <c r="B14" s="55"/>
      <c r="C14" s="30" t="s">
        <v>217</v>
      </c>
      <c r="D14" s="13">
        <v>7.0</v>
      </c>
      <c r="E14" s="17" t="s">
        <v>218</v>
      </c>
      <c r="F14" s="15"/>
      <c r="G14" s="15"/>
      <c r="H14" s="15"/>
      <c r="I14" s="15"/>
      <c r="J14" s="15"/>
      <c r="K14" s="15"/>
    </row>
    <row r="15" ht="14.25" customHeight="1">
      <c r="B15" s="43"/>
      <c r="C15" s="30" t="s">
        <v>52</v>
      </c>
      <c r="D15" s="13">
        <v>4.0</v>
      </c>
      <c r="E15" s="17">
        <v>10.0</v>
      </c>
      <c r="F15" s="17" t="s">
        <v>238</v>
      </c>
      <c r="G15" s="31" t="str">
        <f t="shared" ref="G15:G18" si="2">D15*E15*F15</f>
        <v>#VALUE!</v>
      </c>
      <c r="H15" s="17" t="s">
        <v>229</v>
      </c>
      <c r="I15" s="16" t="s">
        <v>233</v>
      </c>
      <c r="J15" s="31"/>
      <c r="K15" s="17"/>
    </row>
    <row r="16" ht="14.25" customHeight="1">
      <c r="B16" s="43"/>
      <c r="C16" s="30" t="s">
        <v>215</v>
      </c>
      <c r="D16" s="13">
        <v>4.0</v>
      </c>
      <c r="E16" s="17">
        <v>10.0</v>
      </c>
      <c r="F16" s="22" t="s">
        <v>227</v>
      </c>
      <c r="G16" s="31" t="str">
        <f t="shared" si="2"/>
        <v>#VALUE!</v>
      </c>
      <c r="H16" s="22" t="s">
        <v>220</v>
      </c>
      <c r="I16" s="16" t="s">
        <v>233</v>
      </c>
      <c r="J16" s="17"/>
      <c r="K16" s="17"/>
    </row>
    <row r="17" ht="14.25" customHeight="1">
      <c r="B17" s="43"/>
      <c r="C17" s="30" t="s">
        <v>87</v>
      </c>
      <c r="D17" s="13">
        <v>4.0</v>
      </c>
      <c r="E17" s="17">
        <v>15.0</v>
      </c>
      <c r="F17" s="22" t="s">
        <v>239</v>
      </c>
      <c r="G17" s="31" t="str">
        <f t="shared" si="2"/>
        <v>#VALUE!</v>
      </c>
      <c r="H17" s="22" t="s">
        <v>230</v>
      </c>
      <c r="I17" s="17" t="s">
        <v>233</v>
      </c>
      <c r="J17" s="17"/>
      <c r="K17" s="17"/>
    </row>
    <row r="18" ht="14.25" customHeight="1">
      <c r="B18" s="43"/>
      <c r="C18" s="30" t="s">
        <v>206</v>
      </c>
      <c r="D18" s="13">
        <v>4.0</v>
      </c>
      <c r="E18" s="17">
        <v>7.0</v>
      </c>
      <c r="F18" s="17">
        <v>1.0</v>
      </c>
      <c r="G18" s="31">
        <f t="shared" si="2"/>
        <v>28</v>
      </c>
      <c r="H18" s="31">
        <v>18.0</v>
      </c>
      <c r="I18" s="31" t="s">
        <v>240</v>
      </c>
      <c r="J18" s="31"/>
      <c r="K18" s="17"/>
    </row>
    <row r="19" ht="14.25" customHeight="1">
      <c r="B19" s="43"/>
      <c r="C19" s="30"/>
      <c r="D19" s="13"/>
      <c r="E19" s="17"/>
      <c r="F19" s="17"/>
      <c r="G19" s="17"/>
      <c r="H19" s="17"/>
      <c r="I19" s="17"/>
      <c r="J19" s="17"/>
      <c r="K19" s="17"/>
    </row>
    <row r="20" ht="14.25" customHeight="1">
      <c r="B20" s="56"/>
      <c r="C20" s="47" t="s">
        <v>207</v>
      </c>
      <c r="D20" s="35"/>
      <c r="E20" s="45" t="s">
        <v>40</v>
      </c>
      <c r="F20" s="45"/>
      <c r="G20" s="45"/>
      <c r="H20" s="45"/>
      <c r="I20" s="45"/>
      <c r="J20" s="45"/>
      <c r="K20" s="45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3.0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54">
        <v>8.0</v>
      </c>
    </row>
    <row r="4" ht="14.25" customHeight="1">
      <c r="B4" s="43"/>
      <c r="C4" s="30"/>
      <c r="D4" s="13"/>
      <c r="E4" s="54"/>
      <c r="F4" s="17"/>
      <c r="G4" s="31"/>
      <c r="H4" s="31"/>
      <c r="I4" s="31"/>
      <c r="J4" s="31"/>
      <c r="K4" s="17"/>
      <c r="M4" s="18" t="s">
        <v>23</v>
      </c>
      <c r="N4" s="57">
        <v>4.0</v>
      </c>
    </row>
    <row r="5" ht="14.25" customHeight="1">
      <c r="B5" s="55" t="s">
        <v>19</v>
      </c>
      <c r="C5" s="24" t="s">
        <v>25</v>
      </c>
      <c r="D5" s="21">
        <v>4.0</v>
      </c>
      <c r="E5" s="15">
        <v>12.0</v>
      </c>
      <c r="F5" s="16" t="s">
        <v>227</v>
      </c>
      <c r="G5" s="15" t="str">
        <f t="shared" ref="G5:G8" si="1">D5*E5*F5</f>
        <v>#VALUE!</v>
      </c>
      <c r="H5" s="16" t="s">
        <v>232</v>
      </c>
      <c r="I5" s="16" t="s">
        <v>233</v>
      </c>
      <c r="J5" s="15"/>
      <c r="K5" s="17" t="s">
        <v>241</v>
      </c>
      <c r="M5" s="18" t="s">
        <v>24</v>
      </c>
      <c r="N5" s="57">
        <v>4.0</v>
      </c>
    </row>
    <row r="6" ht="14.25" customHeight="1">
      <c r="B6" s="43" t="s">
        <v>19</v>
      </c>
      <c r="C6" s="30" t="s">
        <v>211</v>
      </c>
      <c r="D6" s="13">
        <v>4.0</v>
      </c>
      <c r="E6" s="17">
        <v>10.0</v>
      </c>
      <c r="F6" s="17" t="s">
        <v>234</v>
      </c>
      <c r="G6" s="15" t="str">
        <f t="shared" si="1"/>
        <v>#VALUE!</v>
      </c>
      <c r="H6" s="17" t="s">
        <v>227</v>
      </c>
      <c r="I6" s="16" t="s">
        <v>233</v>
      </c>
      <c r="J6" s="17"/>
      <c r="K6" s="17"/>
      <c r="M6" s="18" t="s">
        <v>27</v>
      </c>
      <c r="N6" s="57">
        <v>0.0</v>
      </c>
    </row>
    <row r="7" ht="14.25" customHeight="1">
      <c r="B7" s="43"/>
      <c r="C7" s="30" t="s">
        <v>201</v>
      </c>
      <c r="D7" s="13">
        <v>4.0</v>
      </c>
      <c r="E7" s="17">
        <v>10.0</v>
      </c>
      <c r="F7" s="17" t="s">
        <v>235</v>
      </c>
      <c r="G7" s="15" t="str">
        <f t="shared" si="1"/>
        <v>#VALUE!</v>
      </c>
      <c r="H7" s="17" t="s">
        <v>228</v>
      </c>
      <c r="I7" s="17" t="s">
        <v>236</v>
      </c>
      <c r="J7" s="17"/>
      <c r="K7" s="17"/>
      <c r="M7" s="18" t="s">
        <v>30</v>
      </c>
      <c r="N7" s="57">
        <v>0.0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12.0</v>
      </c>
      <c r="F8" s="45">
        <v>6.3</v>
      </c>
      <c r="G8" s="15">
        <f t="shared" si="1"/>
        <v>302.4</v>
      </c>
      <c r="H8" s="17">
        <v>48.0</v>
      </c>
      <c r="I8" s="17" t="s">
        <v>237</v>
      </c>
      <c r="J8" s="17"/>
      <c r="K8" s="17"/>
      <c r="M8" s="18" t="s">
        <v>33</v>
      </c>
      <c r="N8" s="57">
        <v>4.0</v>
      </c>
    </row>
    <row r="9" ht="14.25" customHeight="1">
      <c r="B9" s="56"/>
      <c r="C9" s="47"/>
      <c r="D9" s="35"/>
      <c r="E9" s="45"/>
      <c r="F9" s="45"/>
      <c r="G9" s="17"/>
      <c r="H9" s="17"/>
      <c r="I9" s="17"/>
      <c r="J9" s="17"/>
      <c r="K9" s="17"/>
      <c r="M9" s="18" t="s">
        <v>37</v>
      </c>
      <c r="N9" s="57">
        <v>0.0</v>
      </c>
    </row>
    <row r="10" ht="14.25" customHeight="1">
      <c r="B10" s="43" t="s">
        <v>19</v>
      </c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  <c r="K10" s="17"/>
      <c r="M10" s="18" t="s">
        <v>38</v>
      </c>
      <c r="N10" s="57">
        <v>4.0</v>
      </c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  <c r="K11" s="40"/>
      <c r="M11" s="18" t="s">
        <v>41</v>
      </c>
      <c r="N11" s="54">
        <v>8.0</v>
      </c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116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8" t="s">
        <v>42</v>
      </c>
      <c r="N12" s="57">
        <v>0.0</v>
      </c>
    </row>
    <row r="13" ht="14.25" customHeight="1">
      <c r="B13" s="58"/>
      <c r="C13" s="5" t="s">
        <v>242</v>
      </c>
      <c r="D13" s="6">
        <v>5.0</v>
      </c>
      <c r="E13" s="6" t="s">
        <v>17</v>
      </c>
      <c r="F13" s="6"/>
      <c r="G13" s="6"/>
      <c r="H13" s="7"/>
      <c r="I13" s="7"/>
      <c r="J13" s="6"/>
      <c r="K13" s="8"/>
      <c r="M13" s="41" t="s">
        <v>44</v>
      </c>
      <c r="N13" s="57">
        <v>0.0</v>
      </c>
    </row>
    <row r="14" ht="14.25" customHeight="1">
      <c r="B14" s="55"/>
      <c r="C14" s="30"/>
      <c r="D14" s="13"/>
      <c r="E14" s="17"/>
      <c r="F14" s="15"/>
      <c r="G14" s="15"/>
      <c r="H14" s="15"/>
      <c r="I14" s="15"/>
      <c r="J14" s="15"/>
      <c r="K14" s="15"/>
    </row>
    <row r="15" ht="14.25" customHeight="1">
      <c r="B15" s="43" t="s">
        <v>19</v>
      </c>
      <c r="C15" s="30" t="s">
        <v>52</v>
      </c>
      <c r="D15" s="13">
        <v>4.0</v>
      </c>
      <c r="E15" s="17">
        <v>10.0</v>
      </c>
      <c r="F15" s="17" t="s">
        <v>238</v>
      </c>
      <c r="G15" s="31" t="str">
        <f t="shared" ref="G15:G18" si="2">D15*E15*F15</f>
        <v>#VALUE!</v>
      </c>
      <c r="H15" s="17" t="s">
        <v>229</v>
      </c>
      <c r="I15" s="16" t="s">
        <v>233</v>
      </c>
      <c r="J15" s="31"/>
      <c r="K15" s="17"/>
    </row>
    <row r="16" ht="14.25" customHeight="1">
      <c r="B16" s="43" t="s">
        <v>19</v>
      </c>
      <c r="C16" s="30" t="s">
        <v>215</v>
      </c>
      <c r="D16" s="13">
        <v>3.0</v>
      </c>
      <c r="E16" s="17">
        <v>10.0</v>
      </c>
      <c r="F16" s="22" t="s">
        <v>227</v>
      </c>
      <c r="G16" s="31" t="str">
        <f t="shared" si="2"/>
        <v>#VALUE!</v>
      </c>
      <c r="H16" s="22" t="s">
        <v>220</v>
      </c>
      <c r="I16" s="16" t="s">
        <v>233</v>
      </c>
      <c r="J16" s="17"/>
      <c r="K16" s="17"/>
    </row>
    <row r="17" ht="14.25" customHeight="1">
      <c r="B17" s="43" t="s">
        <v>19</v>
      </c>
      <c r="C17" s="30" t="s">
        <v>87</v>
      </c>
      <c r="D17" s="13">
        <v>4.0</v>
      </c>
      <c r="E17" s="17">
        <v>15.0</v>
      </c>
      <c r="F17" s="22" t="s">
        <v>239</v>
      </c>
      <c r="G17" s="31" t="str">
        <f t="shared" si="2"/>
        <v>#VALUE!</v>
      </c>
      <c r="H17" s="22" t="s">
        <v>230</v>
      </c>
      <c r="I17" s="17" t="s">
        <v>233</v>
      </c>
      <c r="J17" s="17"/>
      <c r="K17" s="17"/>
    </row>
    <row r="18" ht="14.25" customHeight="1">
      <c r="B18" s="43" t="s">
        <v>19</v>
      </c>
      <c r="C18" s="30" t="s">
        <v>243</v>
      </c>
      <c r="D18" s="13">
        <v>4.0</v>
      </c>
      <c r="E18" s="17">
        <v>15.0</v>
      </c>
      <c r="F18" s="17">
        <v>14.0</v>
      </c>
      <c r="G18" s="31">
        <f t="shared" si="2"/>
        <v>840</v>
      </c>
      <c r="H18" s="31">
        <v>0.0</v>
      </c>
      <c r="I18" s="31"/>
      <c r="J18" s="31"/>
      <c r="K18" s="17"/>
    </row>
    <row r="19" ht="14.25" customHeight="1">
      <c r="B19" s="43"/>
      <c r="C19" s="30"/>
      <c r="D19" s="13"/>
      <c r="E19" s="17"/>
      <c r="F19" s="17"/>
      <c r="G19" s="17"/>
      <c r="H19" s="17"/>
      <c r="I19" s="17"/>
      <c r="J19" s="17"/>
      <c r="K19" s="17"/>
    </row>
    <row r="20" ht="14.25" customHeight="1">
      <c r="B20" s="56" t="s">
        <v>19</v>
      </c>
      <c r="C20" s="47" t="s">
        <v>207</v>
      </c>
      <c r="D20" s="35"/>
      <c r="E20" s="45" t="s">
        <v>40</v>
      </c>
      <c r="F20" s="45"/>
      <c r="G20" s="45"/>
      <c r="H20" s="45"/>
      <c r="I20" s="45"/>
      <c r="J20" s="45"/>
      <c r="K20" s="45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54">
        <v>8.0</v>
      </c>
    </row>
    <row r="4" ht="14.25" customHeight="1">
      <c r="B4" s="43"/>
      <c r="C4" s="30"/>
      <c r="D4" s="13"/>
      <c r="E4" s="54"/>
      <c r="F4" s="17"/>
      <c r="G4" s="31"/>
      <c r="H4" s="31"/>
      <c r="I4" s="31"/>
      <c r="J4" s="31"/>
      <c r="K4" s="17"/>
      <c r="M4" s="18" t="s">
        <v>23</v>
      </c>
      <c r="N4" s="54">
        <v>8.0</v>
      </c>
    </row>
    <row r="5" ht="14.25" customHeight="1">
      <c r="B5" s="55" t="s">
        <v>19</v>
      </c>
      <c r="C5" s="24" t="s">
        <v>25</v>
      </c>
      <c r="D5" s="21">
        <v>4.0</v>
      </c>
      <c r="E5" s="15">
        <v>8.0</v>
      </c>
      <c r="F5" s="16">
        <v>7.0</v>
      </c>
      <c r="G5" s="15">
        <f t="shared" ref="G5:G8" si="1">D5*E5*F5</f>
        <v>224</v>
      </c>
      <c r="H5" s="16"/>
      <c r="I5" s="16"/>
      <c r="J5" s="15"/>
      <c r="K5" s="17"/>
      <c r="M5" s="18" t="s">
        <v>24</v>
      </c>
      <c r="N5" s="54">
        <v>8.0</v>
      </c>
    </row>
    <row r="6" ht="14.25" customHeight="1">
      <c r="B6" s="43" t="s">
        <v>19</v>
      </c>
      <c r="C6" s="30" t="s">
        <v>211</v>
      </c>
      <c r="D6" s="13">
        <v>4.0</v>
      </c>
      <c r="E6" s="17">
        <v>10.0</v>
      </c>
      <c r="F6" s="17">
        <v>10.0</v>
      </c>
      <c r="G6" s="15">
        <f t="shared" si="1"/>
        <v>400</v>
      </c>
      <c r="H6" s="17"/>
      <c r="I6" s="16"/>
      <c r="J6" s="17"/>
      <c r="K6" s="17"/>
      <c r="M6" s="18" t="s">
        <v>27</v>
      </c>
      <c r="N6" s="57">
        <v>0.0</v>
      </c>
    </row>
    <row r="7" ht="14.25" customHeight="1">
      <c r="B7" s="43"/>
      <c r="C7" s="30" t="s">
        <v>201</v>
      </c>
      <c r="D7" s="13">
        <v>4.0</v>
      </c>
      <c r="E7" s="17">
        <v>10.0</v>
      </c>
      <c r="F7" s="17">
        <v>24.0</v>
      </c>
      <c r="G7" s="15">
        <f t="shared" si="1"/>
        <v>960</v>
      </c>
      <c r="H7" s="17"/>
      <c r="I7" s="17"/>
      <c r="J7" s="17"/>
      <c r="K7" s="17"/>
      <c r="M7" s="18" t="s">
        <v>30</v>
      </c>
      <c r="N7" s="57">
        <v>0.0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12.0</v>
      </c>
      <c r="F8" s="45">
        <v>7.5</v>
      </c>
      <c r="G8" s="15">
        <f t="shared" si="1"/>
        <v>360</v>
      </c>
      <c r="H8" s="17"/>
      <c r="I8" s="17"/>
      <c r="J8" s="17"/>
      <c r="K8" s="17"/>
      <c r="M8" s="18" t="s">
        <v>33</v>
      </c>
      <c r="N8" s="57">
        <v>0.0</v>
      </c>
    </row>
    <row r="9" ht="14.25" customHeight="1">
      <c r="B9" s="56"/>
      <c r="C9" s="47" t="s">
        <v>86</v>
      </c>
      <c r="D9" s="35"/>
      <c r="E9" s="45"/>
      <c r="F9" s="45"/>
      <c r="G9" s="17"/>
      <c r="H9" s="17"/>
      <c r="I9" s="17"/>
      <c r="J9" s="17"/>
      <c r="K9" s="17"/>
      <c r="M9" s="18" t="s">
        <v>37</v>
      </c>
      <c r="N9" s="57">
        <v>0.0</v>
      </c>
    </row>
    <row r="10" ht="14.25" customHeight="1">
      <c r="B10" s="37"/>
      <c r="C10" s="38"/>
      <c r="D10" s="39"/>
      <c r="E10" s="59"/>
      <c r="F10" s="59"/>
      <c r="G10" s="17"/>
      <c r="H10" s="17"/>
      <c r="I10" s="17"/>
      <c r="J10" s="17"/>
      <c r="K10" s="17"/>
      <c r="M10" s="18" t="s">
        <v>38</v>
      </c>
      <c r="N10" s="54">
        <v>8.0</v>
      </c>
    </row>
    <row r="11" ht="14.25" customHeight="1">
      <c r="B11" s="43" t="s">
        <v>19</v>
      </c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54">
        <v>8.0</v>
      </c>
    </row>
    <row r="12" ht="14.2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57">
        <v>0.0</v>
      </c>
    </row>
    <row r="13" ht="14.25" customHeight="1">
      <c r="B13" s="1" t="s">
        <v>43</v>
      </c>
      <c r="C13" s="1" t="s">
        <v>2</v>
      </c>
      <c r="D13" s="1" t="s">
        <v>3</v>
      </c>
      <c r="E13" s="1" t="s">
        <v>4</v>
      </c>
      <c r="F13" s="1" t="s">
        <v>116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57">
        <v>0.0</v>
      </c>
    </row>
    <row r="14" ht="14.25" customHeight="1">
      <c r="B14" s="58"/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 ht="14.25" customHeight="1">
      <c r="B15" s="55"/>
      <c r="C15" s="30"/>
      <c r="D15" s="13"/>
      <c r="E15" s="17"/>
      <c r="F15" s="15"/>
      <c r="G15" s="15"/>
      <c r="H15" s="15"/>
      <c r="I15" s="15"/>
      <c r="J15" s="15"/>
      <c r="K15" s="15"/>
    </row>
    <row r="16" ht="14.25" customHeight="1">
      <c r="B16" s="43" t="s">
        <v>19</v>
      </c>
      <c r="C16" s="30" t="s">
        <v>52</v>
      </c>
      <c r="D16" s="13">
        <v>4.0</v>
      </c>
      <c r="E16" s="17">
        <v>10.0</v>
      </c>
      <c r="F16" s="17">
        <v>23.0</v>
      </c>
      <c r="G16" s="31">
        <f t="shared" ref="G16:G19" si="2">D16*E16*F16</f>
        <v>920</v>
      </c>
      <c r="H16" s="17"/>
      <c r="I16" s="16"/>
      <c r="J16" s="31"/>
      <c r="K16" s="17"/>
    </row>
    <row r="17" ht="14.25" customHeight="1">
      <c r="B17" s="43" t="s">
        <v>19</v>
      </c>
      <c r="C17" s="30" t="s">
        <v>48</v>
      </c>
      <c r="D17" s="13">
        <v>4.0</v>
      </c>
      <c r="E17" s="17">
        <v>10.0</v>
      </c>
      <c r="F17" s="22">
        <v>4.5</v>
      </c>
      <c r="G17" s="31">
        <f t="shared" si="2"/>
        <v>180</v>
      </c>
      <c r="H17" s="22"/>
      <c r="I17" s="16"/>
      <c r="J17" s="17"/>
      <c r="K17" s="17"/>
    </row>
    <row r="18" ht="14.25" customHeight="1">
      <c r="B18" s="43" t="s">
        <v>19</v>
      </c>
      <c r="C18" s="30" t="s">
        <v>87</v>
      </c>
      <c r="D18" s="13">
        <v>4.0</v>
      </c>
      <c r="E18" s="17">
        <v>15.0</v>
      </c>
      <c r="F18" s="22">
        <v>13.0</v>
      </c>
      <c r="G18" s="31">
        <f t="shared" si="2"/>
        <v>780</v>
      </c>
      <c r="H18" s="22"/>
      <c r="I18" s="17"/>
      <c r="J18" s="17"/>
      <c r="K18" s="17"/>
    </row>
    <row r="19" ht="14.25" customHeight="1">
      <c r="B19" s="43" t="s">
        <v>19</v>
      </c>
      <c r="C19" s="30" t="s">
        <v>100</v>
      </c>
      <c r="D19" s="13">
        <v>4.0</v>
      </c>
      <c r="E19" s="17">
        <v>6.0</v>
      </c>
      <c r="F19" s="17">
        <v>29.0</v>
      </c>
      <c r="G19" s="31">
        <f t="shared" si="2"/>
        <v>696</v>
      </c>
      <c r="H19" s="31"/>
      <c r="I19" s="31"/>
      <c r="J19" s="31"/>
      <c r="K19" s="17"/>
    </row>
    <row r="20" ht="14.25" customHeight="1">
      <c r="B20" s="43"/>
      <c r="C20" s="30" t="s">
        <v>54</v>
      </c>
      <c r="D20" s="13">
        <v>4.0</v>
      </c>
      <c r="E20" s="17">
        <v>6.0</v>
      </c>
      <c r="F20" s="17" t="s">
        <v>29</v>
      </c>
      <c r="G20" s="17"/>
      <c r="H20" s="17"/>
      <c r="I20" s="17"/>
      <c r="J20" s="17"/>
      <c r="K20" s="17"/>
    </row>
    <row r="21" ht="14.25" customHeight="1">
      <c r="B21" s="37"/>
      <c r="C21" s="38"/>
      <c r="D21" s="39"/>
      <c r="E21" s="17"/>
      <c r="F21" s="17"/>
      <c r="G21" s="17"/>
      <c r="H21" s="17"/>
      <c r="I21" s="17"/>
      <c r="J21" s="17"/>
      <c r="K21" s="17"/>
    </row>
    <row r="22" ht="14.25" customHeight="1">
      <c r="B22" s="56" t="s">
        <v>19</v>
      </c>
      <c r="C22" s="47" t="s">
        <v>207</v>
      </c>
      <c r="D22" s="35"/>
      <c r="E22" s="45" t="s">
        <v>40</v>
      </c>
      <c r="F22" s="45"/>
      <c r="G22" s="45"/>
      <c r="H22" s="45"/>
      <c r="I22" s="45"/>
      <c r="J22" s="45"/>
      <c r="K22" s="45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5.0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12" t="s">
        <v>20</v>
      </c>
      <c r="D4" s="13">
        <v>4.0</v>
      </c>
      <c r="E4" s="14">
        <v>8.0</v>
      </c>
      <c r="F4" s="14">
        <v>20.0</v>
      </c>
      <c r="G4" s="15">
        <f>D4*E4*F4</f>
        <v>640</v>
      </c>
      <c r="H4" s="14">
        <v>720.0</v>
      </c>
      <c r="I4" s="16" t="s">
        <v>22</v>
      </c>
      <c r="J4" s="17"/>
      <c r="K4" s="14" t="s">
        <v>21</v>
      </c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8.0</v>
      </c>
      <c r="F6" s="26">
        <v>7.5</v>
      </c>
      <c r="G6" s="15">
        <f>D6*E6*F6</f>
        <v>240</v>
      </c>
      <c r="H6" s="25">
        <v>300.0</v>
      </c>
      <c r="I6" s="26" t="s">
        <v>26</v>
      </c>
      <c r="J6" s="27" t="s">
        <v>0</v>
      </c>
      <c r="K6" s="14" t="s">
        <v>67</v>
      </c>
      <c r="M6" s="18" t="s">
        <v>27</v>
      </c>
      <c r="N6" s="18"/>
      <c r="O6" s="18"/>
      <c r="P6" s="18"/>
      <c r="Q6" s="10">
        <f t="shared" si="1"/>
        <v>0</v>
      </c>
    </row>
    <row r="7">
      <c r="B7" s="23"/>
      <c r="C7" s="12" t="s">
        <v>28</v>
      </c>
      <c r="D7" s="28">
        <v>4.0</v>
      </c>
      <c r="E7" s="14">
        <v>12.0</v>
      </c>
      <c r="F7" s="29" t="s">
        <v>29</v>
      </c>
      <c r="G7" s="15">
        <f>D7*E7</f>
        <v>48</v>
      </c>
      <c r="H7" s="14">
        <v>52.0</v>
      </c>
      <c r="I7" s="14" t="s">
        <v>22</v>
      </c>
      <c r="J7" s="17"/>
      <c r="K7" s="14" t="s">
        <v>68</v>
      </c>
      <c r="M7" s="18" t="s">
        <v>30</v>
      </c>
      <c r="N7" s="18"/>
      <c r="O7" s="18"/>
      <c r="P7" s="18"/>
      <c r="Q7" s="10">
        <f t="shared" si="1"/>
        <v>0</v>
      </c>
    </row>
    <row r="8">
      <c r="B8" s="23" t="s">
        <v>19</v>
      </c>
      <c r="C8" s="30" t="s">
        <v>31</v>
      </c>
      <c r="D8" s="13">
        <v>4.0</v>
      </c>
      <c r="E8" s="14">
        <v>10.0</v>
      </c>
      <c r="F8" s="29">
        <v>7.5</v>
      </c>
      <c r="G8" s="31">
        <f t="shared" ref="G8:G9" si="2">D8*E8*F8</f>
        <v>300</v>
      </c>
      <c r="H8" s="32">
        <v>360.0</v>
      </c>
      <c r="I8" s="31" t="s">
        <v>32</v>
      </c>
      <c r="J8" s="31"/>
      <c r="K8" s="14" t="s">
        <v>69</v>
      </c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34" t="s">
        <v>34</v>
      </c>
      <c r="D9" s="35">
        <v>4.0</v>
      </c>
      <c r="E9" s="36">
        <v>12.0</v>
      </c>
      <c r="F9" s="36" t="s">
        <v>35</v>
      </c>
      <c r="G9" s="17" t="str">
        <f t="shared" si="2"/>
        <v>#VALUE!</v>
      </c>
      <c r="H9" s="36" t="s">
        <v>36</v>
      </c>
      <c r="I9" s="17" t="s">
        <v>22</v>
      </c>
      <c r="J9" s="17"/>
      <c r="K9" s="14" t="s">
        <v>70</v>
      </c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12" t="s">
        <v>39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/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/>
      <c r="C15" s="12" t="s">
        <v>46</v>
      </c>
      <c r="D15" s="13">
        <v>4.0</v>
      </c>
      <c r="E15" s="14">
        <v>12.0</v>
      </c>
      <c r="F15" s="14" t="s">
        <v>71</v>
      </c>
      <c r="G15" s="31" t="str">
        <f>D15*E15*F15</f>
        <v>#VALUE!</v>
      </c>
      <c r="H15" s="32">
        <v>1360.0</v>
      </c>
      <c r="I15" s="32" t="s">
        <v>47</v>
      </c>
      <c r="J15" s="27" t="s">
        <v>0</v>
      </c>
      <c r="K15" s="14" t="s">
        <v>72</v>
      </c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/>
      <c r="C17" s="30" t="s">
        <v>48</v>
      </c>
      <c r="D17" s="13">
        <v>4.0</v>
      </c>
      <c r="E17" s="14">
        <v>10.0</v>
      </c>
      <c r="F17" s="29">
        <v>6.3</v>
      </c>
      <c r="G17" s="31">
        <f t="shared" ref="G17:G20" si="3">D17*E17*F17</f>
        <v>252</v>
      </c>
      <c r="H17" s="14">
        <v>300.0</v>
      </c>
      <c r="I17" s="16" t="s">
        <v>22</v>
      </c>
      <c r="J17" s="17"/>
      <c r="K17" s="14" t="s">
        <v>73</v>
      </c>
    </row>
    <row r="18">
      <c r="B18" s="23"/>
      <c r="C18" s="12" t="s">
        <v>49</v>
      </c>
      <c r="D18" s="13">
        <v>4.0</v>
      </c>
      <c r="E18" s="14">
        <v>12.0</v>
      </c>
      <c r="F18" s="14" t="s">
        <v>50</v>
      </c>
      <c r="G18" s="31" t="str">
        <f t="shared" si="3"/>
        <v>#VALUE!</v>
      </c>
      <c r="H18" s="14" t="s">
        <v>51</v>
      </c>
      <c r="I18" s="14" t="s">
        <v>3</v>
      </c>
      <c r="J18" s="17"/>
      <c r="K18" s="14" t="s">
        <v>70</v>
      </c>
    </row>
    <row r="19">
      <c r="B19" s="23"/>
      <c r="C19" s="30" t="s">
        <v>52</v>
      </c>
      <c r="D19" s="13">
        <v>4.0</v>
      </c>
      <c r="E19" s="14" t="s">
        <v>60</v>
      </c>
      <c r="F19" s="14">
        <v>19.0</v>
      </c>
      <c r="G19" s="31" t="str">
        <f t="shared" si="3"/>
        <v>#VALUE!</v>
      </c>
      <c r="H19" s="14" t="s">
        <v>53</v>
      </c>
      <c r="I19" s="16" t="s">
        <v>22</v>
      </c>
      <c r="J19" s="17"/>
      <c r="K19" s="14" t="s">
        <v>74</v>
      </c>
    </row>
    <row r="20">
      <c r="B20" s="23"/>
      <c r="C20" s="30" t="s">
        <v>54</v>
      </c>
      <c r="D20" s="13">
        <v>4.0</v>
      </c>
      <c r="E20" s="14">
        <v>8.0</v>
      </c>
      <c r="F20" s="29">
        <v>7.5</v>
      </c>
      <c r="G20" s="31">
        <f t="shared" si="3"/>
        <v>240</v>
      </c>
      <c r="H20" s="14">
        <v>300.0</v>
      </c>
      <c r="I20" s="17" t="s">
        <v>22</v>
      </c>
      <c r="J20" s="17"/>
      <c r="K20" s="14" t="s">
        <v>75</v>
      </c>
    </row>
    <row r="21">
      <c r="B21" s="43"/>
      <c r="C21" s="34"/>
      <c r="D21" s="13"/>
      <c r="E21" s="17"/>
      <c r="F21" s="17"/>
      <c r="G21" s="31"/>
      <c r="H21" s="17"/>
      <c r="I21" s="16"/>
      <c r="J21" s="31"/>
      <c r="K21" s="17"/>
    </row>
    <row r="22">
      <c r="B22" s="33"/>
      <c r="C22" s="34" t="s">
        <v>55</v>
      </c>
      <c r="D22" s="34" t="s">
        <v>56</v>
      </c>
      <c r="E22" s="34" t="s">
        <v>55</v>
      </c>
      <c r="F22" s="45"/>
      <c r="G22" s="45"/>
      <c r="H22" s="36"/>
      <c r="I22" s="36"/>
      <c r="J22" s="45"/>
      <c r="K22" s="36" t="s">
        <v>57</v>
      </c>
    </row>
    <row r="24">
      <c r="B24" s="46" t="s">
        <v>14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33"/>
      <c r="C26" s="47" t="s">
        <v>59</v>
      </c>
      <c r="D26" s="35">
        <v>4.0</v>
      </c>
      <c r="E26" s="36" t="s">
        <v>60</v>
      </c>
      <c r="F26" s="48" t="s">
        <v>61</v>
      </c>
      <c r="G26" s="15" t="str">
        <f>D26*E26*F26</f>
        <v>#VALUE!</v>
      </c>
      <c r="H26" s="14">
        <v>910.0</v>
      </c>
      <c r="I26" s="14" t="s">
        <v>22</v>
      </c>
      <c r="J26" s="17"/>
      <c r="K26" s="14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/>
      <c r="C28" s="30" t="s">
        <v>62</v>
      </c>
      <c r="D28" s="13">
        <v>4.0</v>
      </c>
      <c r="E28" s="14">
        <v>12.0</v>
      </c>
      <c r="F28" s="22">
        <v>8.0</v>
      </c>
      <c r="G28" s="31">
        <f t="shared" ref="G28:G29" si="4">D28*E28*F28</f>
        <v>384</v>
      </c>
      <c r="H28" s="14">
        <v>416.0</v>
      </c>
      <c r="I28" s="16" t="s">
        <v>22</v>
      </c>
      <c r="J28" s="17"/>
      <c r="K28" s="14" t="s">
        <v>68</v>
      </c>
    </row>
    <row r="29">
      <c r="B29" s="23"/>
      <c r="C29" s="30" t="s">
        <v>63</v>
      </c>
      <c r="D29" s="13">
        <v>4.0</v>
      </c>
      <c r="E29" s="14">
        <v>16.0</v>
      </c>
      <c r="F29" s="14">
        <v>12.0</v>
      </c>
      <c r="G29" s="31">
        <f t="shared" si="4"/>
        <v>768</v>
      </c>
      <c r="H29" s="14">
        <v>768.0</v>
      </c>
      <c r="I29" s="17" t="s">
        <v>22</v>
      </c>
      <c r="J29" s="17"/>
      <c r="K29" s="14" t="s">
        <v>76</v>
      </c>
    </row>
    <row r="30">
      <c r="B30" s="23"/>
      <c r="C30" s="30" t="s">
        <v>64</v>
      </c>
      <c r="D30" s="13">
        <v>4.0</v>
      </c>
      <c r="E30" s="14">
        <v>10.0</v>
      </c>
      <c r="F30" s="17" t="s">
        <v>29</v>
      </c>
      <c r="G30" s="31">
        <f>D30*E30</f>
        <v>40</v>
      </c>
      <c r="H30" s="14">
        <v>48.0</v>
      </c>
      <c r="I30" s="16" t="s">
        <v>22</v>
      </c>
      <c r="J30" s="31"/>
      <c r="K30" s="14" t="s">
        <v>77</v>
      </c>
    </row>
    <row r="31">
      <c r="B31" s="23"/>
      <c r="C31" s="30" t="s">
        <v>65</v>
      </c>
      <c r="D31" s="13">
        <v>4.0</v>
      </c>
      <c r="E31" s="14">
        <v>10.0</v>
      </c>
      <c r="F31" s="29">
        <v>10.0</v>
      </c>
      <c r="G31" s="17">
        <f>D31*E31*F31</f>
        <v>400</v>
      </c>
      <c r="H31" s="14">
        <v>452.0</v>
      </c>
      <c r="I31" s="17" t="s">
        <v>32</v>
      </c>
      <c r="J31" s="17"/>
      <c r="K31" s="14" t="s">
        <v>78</v>
      </c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/>
      <c r="C33" s="34" t="s">
        <v>66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9.86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54">
        <v>8.0</v>
      </c>
    </row>
    <row r="4" ht="14.25" customHeight="1">
      <c r="B4" s="43"/>
      <c r="C4" s="30"/>
      <c r="D4" s="13"/>
      <c r="E4" s="54"/>
      <c r="F4" s="17"/>
      <c r="G4" s="31"/>
      <c r="H4" s="31"/>
      <c r="I4" s="31"/>
      <c r="J4" s="31"/>
      <c r="K4" s="17"/>
      <c r="M4" s="18" t="s">
        <v>23</v>
      </c>
      <c r="N4" s="54">
        <v>8.0</v>
      </c>
    </row>
    <row r="5" ht="14.25" customHeight="1">
      <c r="B5" s="55" t="s">
        <v>19</v>
      </c>
      <c r="C5" s="24" t="s">
        <v>25</v>
      </c>
      <c r="D5" s="21">
        <v>4.0</v>
      </c>
      <c r="E5" s="15">
        <v>8.0</v>
      </c>
      <c r="F5" s="16">
        <v>5.0</v>
      </c>
      <c r="G5" s="15">
        <f t="shared" ref="G5:G9" si="1">D5*E5*F5</f>
        <v>160</v>
      </c>
      <c r="H5" s="16"/>
      <c r="I5" s="16"/>
      <c r="J5" s="15"/>
      <c r="K5" s="17" t="s">
        <v>244</v>
      </c>
      <c r="M5" s="18" t="s">
        <v>24</v>
      </c>
      <c r="N5" s="54">
        <v>8.0</v>
      </c>
    </row>
    <row r="6" ht="14.25" customHeight="1">
      <c r="B6" s="43" t="s">
        <v>19</v>
      </c>
      <c r="C6" s="30" t="s">
        <v>211</v>
      </c>
      <c r="D6" s="13">
        <v>4.0</v>
      </c>
      <c r="E6" s="17">
        <v>10.0</v>
      </c>
      <c r="F6" s="22">
        <v>6.3</v>
      </c>
      <c r="G6" s="15">
        <f t="shared" si="1"/>
        <v>252</v>
      </c>
      <c r="H6" s="17"/>
      <c r="I6" s="16"/>
      <c r="J6" s="17"/>
      <c r="K6" s="17" t="s">
        <v>245</v>
      </c>
      <c r="M6" s="18" t="s">
        <v>27</v>
      </c>
      <c r="N6" s="57">
        <v>0.0</v>
      </c>
    </row>
    <row r="7" ht="14.25" customHeight="1">
      <c r="B7" s="43"/>
      <c r="C7" s="30" t="s">
        <v>201</v>
      </c>
      <c r="D7" s="13">
        <v>4.0</v>
      </c>
      <c r="E7" s="17">
        <v>8.0</v>
      </c>
      <c r="F7" s="22">
        <v>24.0</v>
      </c>
      <c r="G7" s="15">
        <f t="shared" si="1"/>
        <v>768</v>
      </c>
      <c r="H7" s="17"/>
      <c r="I7" s="17"/>
      <c r="J7" s="17"/>
      <c r="K7" s="17" t="s">
        <v>67</v>
      </c>
      <c r="M7" s="18" t="s">
        <v>30</v>
      </c>
      <c r="N7" s="57">
        <v>0.0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10.0</v>
      </c>
      <c r="F8" s="60">
        <v>7.5</v>
      </c>
      <c r="G8" s="15">
        <f t="shared" si="1"/>
        <v>300</v>
      </c>
      <c r="H8" s="17"/>
      <c r="I8" s="17"/>
      <c r="J8" s="17"/>
      <c r="K8" s="17" t="s">
        <v>73</v>
      </c>
      <c r="M8" s="18" t="s">
        <v>33</v>
      </c>
      <c r="N8" s="57">
        <v>0.0</v>
      </c>
    </row>
    <row r="9" ht="14.25" customHeight="1">
      <c r="B9" s="56" t="s">
        <v>19</v>
      </c>
      <c r="C9" s="47" t="s">
        <v>86</v>
      </c>
      <c r="D9" s="35">
        <v>4.0</v>
      </c>
      <c r="E9" s="45">
        <v>12.0</v>
      </c>
      <c r="F9" s="45">
        <v>14.0</v>
      </c>
      <c r="G9" s="17">
        <f t="shared" si="1"/>
        <v>672</v>
      </c>
      <c r="H9" s="17"/>
      <c r="I9" s="17"/>
      <c r="J9" s="17"/>
      <c r="K9" s="17"/>
      <c r="M9" s="18" t="s">
        <v>37</v>
      </c>
      <c r="N9" s="57">
        <v>0.0</v>
      </c>
    </row>
    <row r="10" ht="14.25" customHeight="1">
      <c r="B10" s="37"/>
      <c r="C10" s="38"/>
      <c r="D10" s="39"/>
      <c r="E10" s="59"/>
      <c r="F10" s="59"/>
      <c r="G10" s="17"/>
      <c r="H10" s="17"/>
      <c r="I10" s="17"/>
      <c r="J10" s="17"/>
      <c r="K10" s="17"/>
      <c r="M10" s="18" t="s">
        <v>38</v>
      </c>
      <c r="N10" s="54">
        <v>8.0</v>
      </c>
    </row>
    <row r="11" ht="14.25" customHeight="1">
      <c r="B11" s="43" t="s">
        <v>19</v>
      </c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54">
        <v>8.0</v>
      </c>
    </row>
    <row r="12" ht="14.2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57">
        <v>0.0</v>
      </c>
    </row>
    <row r="13" ht="14.25" customHeight="1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57">
        <v>0.0</v>
      </c>
    </row>
    <row r="14" ht="14.25" customHeight="1">
      <c r="B14" s="58" t="s">
        <v>19</v>
      </c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 ht="14.25" customHeight="1">
      <c r="B15" s="55"/>
      <c r="C15" s="30"/>
      <c r="D15" s="13"/>
      <c r="E15" s="17"/>
      <c r="F15" s="15"/>
      <c r="G15" s="15"/>
      <c r="H15" s="15"/>
      <c r="I15" s="15"/>
      <c r="J15" s="15"/>
      <c r="K15" s="15"/>
    </row>
    <row r="16" ht="14.25" customHeight="1">
      <c r="B16" s="43" t="s">
        <v>19</v>
      </c>
      <c r="C16" s="30" t="s">
        <v>52</v>
      </c>
      <c r="D16" s="13">
        <v>4.0</v>
      </c>
      <c r="E16" s="17">
        <v>10.0</v>
      </c>
      <c r="F16" s="17">
        <v>19.0</v>
      </c>
      <c r="G16" s="31">
        <f t="shared" ref="G16:G19" si="2">D16*E16*F16</f>
        <v>760</v>
      </c>
      <c r="H16" s="17"/>
      <c r="I16" s="16"/>
      <c r="J16" s="31"/>
      <c r="K16" s="17" t="s">
        <v>74</v>
      </c>
    </row>
    <row r="17" ht="14.25" customHeight="1">
      <c r="B17" s="43"/>
      <c r="C17" s="30" t="s">
        <v>48</v>
      </c>
      <c r="D17" s="13">
        <v>4.0</v>
      </c>
      <c r="E17" s="17">
        <v>8.0</v>
      </c>
      <c r="F17" s="22">
        <v>4.5</v>
      </c>
      <c r="G17" s="31">
        <f t="shared" si="2"/>
        <v>144</v>
      </c>
      <c r="H17" s="22"/>
      <c r="I17" s="16"/>
      <c r="J17" s="17"/>
      <c r="K17" s="17" t="s">
        <v>67</v>
      </c>
    </row>
    <row r="18" ht="14.25" customHeight="1">
      <c r="B18" s="43" t="s">
        <v>19</v>
      </c>
      <c r="C18" s="30" t="s">
        <v>87</v>
      </c>
      <c r="D18" s="13">
        <v>4.0</v>
      </c>
      <c r="E18" s="17">
        <v>12.0</v>
      </c>
      <c r="F18" s="22">
        <v>13.0</v>
      </c>
      <c r="G18" s="31">
        <f t="shared" si="2"/>
        <v>624</v>
      </c>
      <c r="H18" s="22"/>
      <c r="I18" s="17"/>
      <c r="J18" s="17"/>
      <c r="K18" s="17" t="s">
        <v>70</v>
      </c>
    </row>
    <row r="19" ht="14.25" customHeight="1">
      <c r="B19" s="43" t="s">
        <v>19</v>
      </c>
      <c r="C19" s="30" t="s">
        <v>100</v>
      </c>
      <c r="D19" s="13">
        <v>4.0</v>
      </c>
      <c r="E19" s="17">
        <v>5.0</v>
      </c>
      <c r="F19" s="17">
        <v>25.0</v>
      </c>
      <c r="G19" s="31">
        <f t="shared" si="2"/>
        <v>500</v>
      </c>
      <c r="H19" s="31"/>
      <c r="I19" s="31"/>
      <c r="J19" s="31"/>
      <c r="K19" s="17" t="s">
        <v>71</v>
      </c>
    </row>
    <row r="20" ht="14.25" customHeight="1">
      <c r="B20" s="43"/>
      <c r="C20" s="30" t="s">
        <v>54</v>
      </c>
      <c r="D20" s="13">
        <v>4.0</v>
      </c>
      <c r="E20" s="17">
        <v>6.0</v>
      </c>
      <c r="F20" s="17" t="s">
        <v>29</v>
      </c>
      <c r="G20" s="17"/>
      <c r="H20" s="17"/>
      <c r="I20" s="17"/>
      <c r="J20" s="17"/>
      <c r="K20" s="17"/>
    </row>
    <row r="21" ht="14.25" customHeight="1">
      <c r="B21" s="37"/>
      <c r="C21" s="38"/>
      <c r="D21" s="39"/>
      <c r="E21" s="17"/>
      <c r="F21" s="17"/>
      <c r="G21" s="17"/>
      <c r="H21" s="17"/>
      <c r="I21" s="17"/>
      <c r="J21" s="17"/>
      <c r="K21" s="17"/>
    </row>
    <row r="22" ht="14.25" customHeight="1">
      <c r="B22" s="56" t="s">
        <v>19</v>
      </c>
      <c r="C22" s="47" t="s">
        <v>207</v>
      </c>
      <c r="D22" s="35"/>
      <c r="E22" s="45" t="s">
        <v>40</v>
      </c>
      <c r="F22" s="45"/>
      <c r="G22" s="45"/>
      <c r="H22" s="45"/>
      <c r="I22" s="45"/>
      <c r="J22" s="45"/>
      <c r="K22" s="45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5.43"/>
    <col customWidth="1" min="7" max="7" width="9.43"/>
    <col customWidth="1" min="8" max="8" width="9.71"/>
    <col customWidth="1" min="9" max="9" width="9.86"/>
    <col customWidth="1" min="10" max="10" width="5.29"/>
    <col customWidth="1" min="11" max="11" width="12.71"/>
    <col customWidth="1" min="12" max="12" width="5.29"/>
    <col customWidth="1" min="13" max="16" width="10.71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 ht="14.25" customHeight="1">
      <c r="B4" s="55" t="s">
        <v>19</v>
      </c>
      <c r="C4" s="30" t="s">
        <v>211</v>
      </c>
      <c r="D4" s="13">
        <v>4.0</v>
      </c>
      <c r="E4" s="17">
        <v>10.0</v>
      </c>
      <c r="F4" s="22">
        <v>12.5</v>
      </c>
      <c r="G4" s="15">
        <f t="shared" ref="G4:G8" si="2">D4*E4*F4</f>
        <v>500</v>
      </c>
      <c r="H4" s="17">
        <v>452.0</v>
      </c>
      <c r="I4" s="16" t="s">
        <v>32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 ht="14.25" customHeight="1">
      <c r="B5" s="43" t="s">
        <v>19</v>
      </c>
      <c r="C5" s="24" t="s">
        <v>25</v>
      </c>
      <c r="D5" s="21">
        <v>4.0</v>
      </c>
      <c r="E5" s="15">
        <v>10.0</v>
      </c>
      <c r="F5" s="16">
        <v>6.3</v>
      </c>
      <c r="G5" s="15">
        <f t="shared" si="2"/>
        <v>252</v>
      </c>
      <c r="H5" s="16">
        <v>270.0</v>
      </c>
      <c r="I5" s="16" t="s">
        <v>22</v>
      </c>
      <c r="J5" s="17" t="s">
        <v>0</v>
      </c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 ht="14.25" customHeight="1">
      <c r="B6" s="43"/>
      <c r="C6" s="30" t="s">
        <v>201</v>
      </c>
      <c r="D6" s="13">
        <v>4.0</v>
      </c>
      <c r="E6" s="17">
        <v>11.0</v>
      </c>
      <c r="F6" s="22">
        <v>24.0</v>
      </c>
      <c r="G6" s="15">
        <f t="shared" si="2"/>
        <v>1056</v>
      </c>
      <c r="H6" s="17">
        <v>960.0</v>
      </c>
      <c r="I6" s="17" t="s">
        <v>22</v>
      </c>
      <c r="J6" s="17"/>
      <c r="K6" s="17"/>
      <c r="M6" s="18" t="s">
        <v>27</v>
      </c>
      <c r="N6" s="18"/>
      <c r="O6" s="18"/>
      <c r="P6" s="18"/>
      <c r="Q6" s="10">
        <f t="shared" si="1"/>
        <v>0</v>
      </c>
    </row>
    <row r="7" ht="14.25" customHeight="1">
      <c r="B7" s="56" t="s">
        <v>19</v>
      </c>
      <c r="C7" s="47" t="s">
        <v>59</v>
      </c>
      <c r="D7" s="35">
        <v>4.0</v>
      </c>
      <c r="E7" s="45">
        <v>12.0</v>
      </c>
      <c r="F7" s="60">
        <v>9.0</v>
      </c>
      <c r="G7" s="15">
        <f t="shared" si="2"/>
        <v>432</v>
      </c>
      <c r="H7" s="17">
        <v>360.0</v>
      </c>
      <c r="I7" s="17" t="s">
        <v>32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 ht="14.25" customHeight="1">
      <c r="B8" s="56" t="s">
        <v>19</v>
      </c>
      <c r="C8" s="47" t="s">
        <v>86</v>
      </c>
      <c r="D8" s="35">
        <v>4.0</v>
      </c>
      <c r="E8" s="45">
        <v>15.0</v>
      </c>
      <c r="F8" s="45">
        <v>16.0</v>
      </c>
      <c r="G8" s="17">
        <f t="shared" si="2"/>
        <v>960</v>
      </c>
      <c r="H8" s="17">
        <v>784.0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 ht="14.25" customHeight="1">
      <c r="B9" s="37"/>
      <c r="C9" s="38"/>
      <c r="D9" s="39"/>
      <c r="E9" s="17"/>
      <c r="F9" s="17"/>
      <c r="G9" s="17"/>
      <c r="H9" s="17"/>
      <c r="I9" s="17"/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 ht="14.25" customHeight="1">
      <c r="B10" s="43" t="s">
        <v>19</v>
      </c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  <c r="K11" s="40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 ht="14.25" customHeight="1">
      <c r="B13" s="58" t="s">
        <v>19</v>
      </c>
      <c r="C13" s="5" t="s">
        <v>242</v>
      </c>
      <c r="D13" s="6">
        <v>5.0</v>
      </c>
      <c r="E13" s="6" t="s">
        <v>17</v>
      </c>
      <c r="F13" s="6"/>
      <c r="G13" s="6"/>
      <c r="H13" s="7"/>
      <c r="I13" s="7"/>
      <c r="J13" s="6"/>
      <c r="K13" s="8"/>
      <c r="M13" s="41" t="s">
        <v>44</v>
      </c>
      <c r="N13" s="41"/>
      <c r="O13" s="41"/>
      <c r="P13" s="41"/>
      <c r="Q13" s="10">
        <f t="shared" si="1"/>
        <v>0</v>
      </c>
    </row>
    <row r="14" ht="14.25" customHeight="1">
      <c r="B14" s="43" t="s">
        <v>19</v>
      </c>
      <c r="C14" s="30" t="s">
        <v>100</v>
      </c>
      <c r="D14" s="13">
        <v>4.0</v>
      </c>
      <c r="E14" s="17">
        <v>7.0</v>
      </c>
      <c r="F14" s="17">
        <v>29.0</v>
      </c>
      <c r="G14" s="31">
        <f t="shared" ref="G14:G17" si="3">D14*E14*F14</f>
        <v>812</v>
      </c>
      <c r="H14" s="31">
        <v>580.0</v>
      </c>
      <c r="I14" s="31" t="s">
        <v>22</v>
      </c>
      <c r="J14" s="31"/>
      <c r="K14" s="17"/>
    </row>
    <row r="15" ht="14.25" customHeight="1">
      <c r="B15" s="43" t="s">
        <v>19</v>
      </c>
      <c r="C15" s="30" t="s">
        <v>48</v>
      </c>
      <c r="D15" s="13">
        <v>4.0</v>
      </c>
      <c r="E15" s="17">
        <v>11.0</v>
      </c>
      <c r="F15" s="22">
        <v>4.5</v>
      </c>
      <c r="G15" s="31">
        <f t="shared" si="3"/>
        <v>198</v>
      </c>
      <c r="H15" s="22">
        <v>180.0</v>
      </c>
      <c r="I15" s="16" t="s">
        <v>22</v>
      </c>
      <c r="J15" s="17"/>
      <c r="K15" s="17"/>
    </row>
    <row r="16" ht="14.25" customHeight="1">
      <c r="B16" s="43" t="s">
        <v>19</v>
      </c>
      <c r="C16" s="30" t="s">
        <v>87</v>
      </c>
      <c r="D16" s="13">
        <v>4.0</v>
      </c>
      <c r="E16" s="17">
        <v>15.0</v>
      </c>
      <c r="F16" s="22">
        <v>14.0</v>
      </c>
      <c r="G16" s="31">
        <f t="shared" si="3"/>
        <v>840</v>
      </c>
      <c r="H16" s="22">
        <v>780.0</v>
      </c>
      <c r="I16" s="17" t="s">
        <v>32</v>
      </c>
      <c r="J16" s="17"/>
      <c r="K16" s="17"/>
    </row>
    <row r="17" ht="14.25" customHeight="1">
      <c r="B17" s="43" t="s">
        <v>19</v>
      </c>
      <c r="C17" s="30" t="s">
        <v>52</v>
      </c>
      <c r="D17" s="13">
        <v>4.0</v>
      </c>
      <c r="E17" s="17">
        <v>12.0</v>
      </c>
      <c r="F17" s="17">
        <v>23.0</v>
      </c>
      <c r="G17" s="31">
        <f t="shared" si="3"/>
        <v>1104</v>
      </c>
      <c r="H17" s="17">
        <v>1012.0</v>
      </c>
      <c r="I17" s="16" t="s">
        <v>22</v>
      </c>
      <c r="J17" s="31"/>
      <c r="K17" s="17"/>
    </row>
    <row r="18" ht="14.25" customHeight="1">
      <c r="B18" s="43" t="s">
        <v>19</v>
      </c>
      <c r="C18" s="30" t="s">
        <v>54</v>
      </c>
      <c r="D18" s="13">
        <v>4.0</v>
      </c>
      <c r="E18" s="17">
        <v>7.0</v>
      </c>
      <c r="F18" s="17" t="s">
        <v>29</v>
      </c>
      <c r="G18" s="17">
        <f>D18*E18</f>
        <v>28</v>
      </c>
      <c r="H18" s="17"/>
      <c r="I18" s="17" t="s">
        <v>22</v>
      </c>
      <c r="J18" s="17"/>
      <c r="K18" s="17"/>
    </row>
    <row r="19" ht="14.25" customHeight="1">
      <c r="B19" s="43"/>
      <c r="C19" s="30"/>
      <c r="D19" s="13"/>
      <c r="E19" s="17"/>
      <c r="F19" s="17"/>
      <c r="G19" s="31"/>
      <c r="H19" s="17"/>
      <c r="I19" s="16"/>
      <c r="J19" s="31"/>
      <c r="K19" s="17"/>
    </row>
    <row r="20" ht="14.25" customHeight="1">
      <c r="B20" s="56" t="s">
        <v>19</v>
      </c>
      <c r="C20" s="47" t="s">
        <v>55</v>
      </c>
      <c r="D20" s="35"/>
      <c r="E20" s="45" t="s">
        <v>40</v>
      </c>
      <c r="F20" s="45"/>
      <c r="G20" s="45"/>
      <c r="H20" s="45"/>
      <c r="I20" s="45"/>
      <c r="J20" s="45"/>
      <c r="K20" s="45"/>
    </row>
    <row r="21" ht="14.25" customHeight="1"/>
    <row r="22" ht="14.25" customHeight="1">
      <c r="B22" s="1" t="s">
        <v>43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8" t="s">
        <v>19</v>
      </c>
      <c r="C23" s="5" t="s">
        <v>58</v>
      </c>
      <c r="D23" s="6">
        <v>5.0</v>
      </c>
      <c r="E23" s="6" t="s">
        <v>17</v>
      </c>
      <c r="F23" s="6"/>
      <c r="G23" s="6"/>
      <c r="H23" s="7"/>
      <c r="I23" s="7"/>
      <c r="J23" s="6"/>
      <c r="K23" s="8"/>
    </row>
    <row r="24" ht="14.25" customHeight="1">
      <c r="B24" s="43" t="s">
        <v>19</v>
      </c>
      <c r="C24" s="30" t="s">
        <v>31</v>
      </c>
      <c r="D24" s="13">
        <v>3.0</v>
      </c>
      <c r="E24" s="17">
        <v>8.0</v>
      </c>
      <c r="F24" s="17">
        <v>2.5</v>
      </c>
      <c r="G24" s="31"/>
      <c r="H24" s="31"/>
      <c r="I24" s="31"/>
      <c r="J24" s="31"/>
      <c r="K24" s="17"/>
    </row>
    <row r="25" ht="14.25" customHeight="1">
      <c r="B25" s="43"/>
      <c r="C25" s="30" t="s">
        <v>246</v>
      </c>
      <c r="D25" s="13">
        <v>4.0</v>
      </c>
      <c r="E25" s="17"/>
      <c r="F25" s="22"/>
      <c r="G25" s="31"/>
      <c r="H25" s="22"/>
      <c r="I25" s="16"/>
      <c r="J25" s="17"/>
      <c r="K25" s="17"/>
    </row>
    <row r="26" ht="14.25" customHeight="1">
      <c r="B26" s="43" t="s">
        <v>19</v>
      </c>
      <c r="C26" s="30" t="s">
        <v>63</v>
      </c>
      <c r="D26" s="13">
        <v>4.0</v>
      </c>
      <c r="E26" s="17">
        <v>15.0</v>
      </c>
      <c r="F26" s="17">
        <v>4.0</v>
      </c>
      <c r="G26" s="31"/>
      <c r="H26" s="22"/>
      <c r="I26" s="17"/>
      <c r="J26" s="17"/>
      <c r="K26" s="17"/>
    </row>
    <row r="27" ht="14.25" customHeight="1">
      <c r="B27" s="43" t="s">
        <v>19</v>
      </c>
      <c r="C27" s="30" t="s">
        <v>64</v>
      </c>
      <c r="D27" s="13">
        <v>4.0</v>
      </c>
      <c r="E27" s="17">
        <v>8.0</v>
      </c>
      <c r="F27" s="17" t="s">
        <v>29</v>
      </c>
      <c r="G27" s="31"/>
      <c r="H27" s="17"/>
      <c r="I27" s="16"/>
      <c r="J27" s="31"/>
      <c r="K27" s="17"/>
    </row>
    <row r="28" ht="14.25" customHeight="1">
      <c r="B28" s="43" t="s">
        <v>19</v>
      </c>
      <c r="C28" s="30" t="s">
        <v>65</v>
      </c>
      <c r="D28" s="13">
        <v>4.0</v>
      </c>
      <c r="E28" s="17">
        <v>10.0</v>
      </c>
      <c r="F28" s="17">
        <v>5.0</v>
      </c>
      <c r="G28" s="17"/>
      <c r="H28" s="17"/>
      <c r="I28" s="17"/>
      <c r="J28" s="17"/>
      <c r="K28" s="17"/>
    </row>
    <row r="29" ht="14.25" customHeight="1">
      <c r="B29" s="43"/>
      <c r="C29" s="30"/>
      <c r="D29" s="13"/>
      <c r="E29" s="17"/>
      <c r="F29" s="17"/>
      <c r="G29" s="31"/>
      <c r="H29" s="17"/>
      <c r="I29" s="16"/>
      <c r="J29" s="31"/>
      <c r="K29" s="17"/>
    </row>
    <row r="30" ht="14.25" customHeight="1">
      <c r="B30" s="56"/>
      <c r="C30" s="47" t="s">
        <v>207</v>
      </c>
      <c r="D30" s="35"/>
      <c r="E30" s="45"/>
      <c r="F30" s="45"/>
      <c r="G30" s="45"/>
      <c r="H30" s="45"/>
      <c r="I30" s="45"/>
      <c r="J30" s="45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6.71"/>
    <col customWidth="1" min="7" max="7" width="9.43"/>
    <col customWidth="1" min="8" max="8" width="9.71"/>
    <col customWidth="1" min="9" max="9" width="9.86"/>
    <col customWidth="1" min="10" max="10" width="5.29"/>
    <col customWidth="1" min="11" max="11" width="19.43"/>
    <col customWidth="1" min="12" max="12" width="5.29"/>
    <col customWidth="1" min="13" max="13" width="11.29"/>
    <col customWidth="1" min="14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 ht="14.25" customHeight="1">
      <c r="B4" s="55" t="s">
        <v>19</v>
      </c>
      <c r="C4" s="30" t="s">
        <v>211</v>
      </c>
      <c r="D4" s="13">
        <v>4.0</v>
      </c>
      <c r="E4" s="17">
        <v>11.0</v>
      </c>
      <c r="F4" s="22">
        <v>12.5</v>
      </c>
      <c r="G4" s="15">
        <f t="shared" ref="G4:G8" si="2">D4*E4*F4</f>
        <v>550</v>
      </c>
      <c r="H4" s="17">
        <v>500.0</v>
      </c>
      <c r="I4" s="16" t="s">
        <v>22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 ht="14.25" customHeight="1">
      <c r="B5" s="43" t="s">
        <v>19</v>
      </c>
      <c r="C5" s="24" t="s">
        <v>25</v>
      </c>
      <c r="D5" s="21">
        <v>4.0</v>
      </c>
      <c r="E5" s="15">
        <v>10.0</v>
      </c>
      <c r="F5" s="16">
        <v>6.3</v>
      </c>
      <c r="G5" s="15">
        <f t="shared" si="2"/>
        <v>252</v>
      </c>
      <c r="H5" s="15">
        <v>270.0</v>
      </c>
      <c r="I5" s="16" t="s">
        <v>22</v>
      </c>
      <c r="J5" s="17" t="s">
        <v>0</v>
      </c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 ht="14.25" customHeight="1">
      <c r="B6" s="43" t="s">
        <v>19</v>
      </c>
      <c r="C6" s="30" t="s">
        <v>201</v>
      </c>
      <c r="D6" s="13">
        <v>4.0</v>
      </c>
      <c r="E6" s="17">
        <v>11.0</v>
      </c>
      <c r="F6" s="22" t="s">
        <v>247</v>
      </c>
      <c r="G6" s="15" t="str">
        <f t="shared" si="2"/>
        <v>#VALUE!</v>
      </c>
      <c r="H6" s="17">
        <v>960.0</v>
      </c>
      <c r="I6" s="17" t="s">
        <v>22</v>
      </c>
      <c r="J6" s="17"/>
      <c r="K6" s="17"/>
      <c r="M6" s="18" t="s">
        <v>27</v>
      </c>
      <c r="N6" s="18"/>
      <c r="O6" s="18"/>
      <c r="P6" s="18"/>
      <c r="Q6" s="10">
        <f t="shared" si="1"/>
        <v>0</v>
      </c>
    </row>
    <row r="7" ht="14.25" customHeight="1">
      <c r="B7" s="56" t="s">
        <v>19</v>
      </c>
      <c r="C7" s="47" t="s">
        <v>59</v>
      </c>
      <c r="D7" s="35">
        <v>4.0</v>
      </c>
      <c r="E7" s="45">
        <v>12.0</v>
      </c>
      <c r="F7" s="60">
        <v>10.0</v>
      </c>
      <c r="G7" s="15">
        <f t="shared" si="2"/>
        <v>480</v>
      </c>
      <c r="H7" s="17">
        <v>432.0</v>
      </c>
      <c r="I7" s="17" t="s">
        <v>32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 ht="14.25" customHeight="1">
      <c r="B8" s="56"/>
      <c r="C8" s="47" t="s">
        <v>86</v>
      </c>
      <c r="D8" s="35">
        <v>4.0</v>
      </c>
      <c r="E8" s="45">
        <v>15.0</v>
      </c>
      <c r="F8" s="45">
        <v>18.0</v>
      </c>
      <c r="G8" s="17">
        <f t="shared" si="2"/>
        <v>1080</v>
      </c>
      <c r="H8" s="17">
        <v>960.0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 ht="14.25" customHeight="1">
      <c r="B9" s="37"/>
      <c r="C9" s="38"/>
      <c r="D9" s="39"/>
      <c r="E9" s="17"/>
      <c r="F9" s="17"/>
      <c r="G9" s="17"/>
      <c r="H9" s="17"/>
      <c r="I9" s="17"/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 ht="14.25" customHeight="1">
      <c r="B10" s="43" t="s">
        <v>19</v>
      </c>
      <c r="C10" s="30" t="s">
        <v>99</v>
      </c>
      <c r="D10" s="13"/>
      <c r="E10" s="17" t="s">
        <v>40</v>
      </c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 ht="14.25" customHeight="1">
      <c r="B11" s="40"/>
      <c r="C11" s="40"/>
      <c r="D11" s="40"/>
      <c r="E11" s="40"/>
      <c r="F11" s="40"/>
      <c r="G11" s="40"/>
      <c r="H11" s="40"/>
      <c r="I11" s="40"/>
      <c r="J11" s="40"/>
      <c r="K11" s="40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 ht="14.25" customHeight="1">
      <c r="B12" s="1" t="s">
        <v>43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 ht="14.25" customHeight="1">
      <c r="B13" s="58"/>
      <c r="C13" s="5" t="s">
        <v>242</v>
      </c>
      <c r="D13" s="6">
        <v>5.0</v>
      </c>
      <c r="E13" s="6" t="s">
        <v>17</v>
      </c>
      <c r="F13" s="6"/>
      <c r="G13" s="6"/>
      <c r="H13" s="7"/>
      <c r="I13" s="7"/>
      <c r="J13" s="6"/>
      <c r="K13" s="8"/>
      <c r="M13" s="41" t="s">
        <v>44</v>
      </c>
      <c r="N13" s="41"/>
      <c r="O13" s="41"/>
      <c r="P13" s="41"/>
      <c r="Q13" s="10">
        <f t="shared" si="1"/>
        <v>0</v>
      </c>
    </row>
    <row r="14" ht="14.25" customHeight="1">
      <c r="B14" s="43" t="s">
        <v>19</v>
      </c>
      <c r="C14" s="30" t="s">
        <v>100</v>
      </c>
      <c r="D14" s="13">
        <v>4.0</v>
      </c>
      <c r="E14" s="17">
        <v>4.0</v>
      </c>
      <c r="F14" s="17">
        <v>29.0</v>
      </c>
      <c r="G14" s="31">
        <f t="shared" ref="G14:G17" si="3">D14*E14*F14</f>
        <v>464</v>
      </c>
      <c r="H14" s="31">
        <v>580.0</v>
      </c>
      <c r="I14" s="31" t="s">
        <v>22</v>
      </c>
      <c r="J14" s="31" t="s">
        <v>0</v>
      </c>
      <c r="K14" s="27" t="s">
        <v>248</v>
      </c>
    </row>
    <row r="15" ht="14.25" customHeight="1">
      <c r="B15" s="43" t="s">
        <v>19</v>
      </c>
      <c r="C15" s="30" t="s">
        <v>48</v>
      </c>
      <c r="D15" s="13">
        <v>4.0</v>
      </c>
      <c r="E15" s="17">
        <v>12.0</v>
      </c>
      <c r="F15" s="22">
        <v>4.5</v>
      </c>
      <c r="G15" s="31">
        <f t="shared" si="3"/>
        <v>216</v>
      </c>
      <c r="H15" s="22">
        <v>198.0</v>
      </c>
      <c r="I15" s="16" t="s">
        <v>22</v>
      </c>
      <c r="J15" s="17"/>
      <c r="K15" s="17"/>
    </row>
    <row r="16" ht="14.25" customHeight="1">
      <c r="B16" s="43" t="s">
        <v>19</v>
      </c>
      <c r="C16" s="30" t="s">
        <v>87</v>
      </c>
      <c r="D16" s="13">
        <v>4.0</v>
      </c>
      <c r="E16" s="17">
        <v>15.0</v>
      </c>
      <c r="F16" s="22">
        <v>15.0</v>
      </c>
      <c r="G16" s="31">
        <f t="shared" si="3"/>
        <v>900</v>
      </c>
      <c r="H16" s="22">
        <v>840.0</v>
      </c>
      <c r="I16" s="17" t="s">
        <v>32</v>
      </c>
      <c r="J16" s="17"/>
      <c r="K16" s="17"/>
    </row>
    <row r="17" ht="14.25" customHeight="1">
      <c r="B17" s="43" t="s">
        <v>19</v>
      </c>
      <c r="C17" s="30" t="s">
        <v>52</v>
      </c>
      <c r="D17" s="13">
        <v>4.0</v>
      </c>
      <c r="E17" s="17">
        <v>10.0</v>
      </c>
      <c r="F17" s="17">
        <v>23.0</v>
      </c>
      <c r="G17" s="31">
        <f t="shared" si="3"/>
        <v>920</v>
      </c>
      <c r="H17" s="17">
        <v>1012.0</v>
      </c>
      <c r="I17" s="16" t="s">
        <v>22</v>
      </c>
      <c r="J17" s="31" t="s">
        <v>0</v>
      </c>
      <c r="K17" s="17"/>
    </row>
    <row r="18" ht="14.25" customHeight="1">
      <c r="B18" s="43" t="s">
        <v>19</v>
      </c>
      <c r="C18" s="30" t="s">
        <v>54</v>
      </c>
      <c r="D18" s="13">
        <v>4.0</v>
      </c>
      <c r="E18" s="17">
        <v>8.0</v>
      </c>
      <c r="F18" s="17" t="s">
        <v>29</v>
      </c>
      <c r="G18" s="17">
        <f>D18*E18</f>
        <v>32</v>
      </c>
      <c r="H18" s="17">
        <v>28.0</v>
      </c>
      <c r="I18" s="17" t="s">
        <v>22</v>
      </c>
      <c r="J18" s="17"/>
      <c r="K18" s="17"/>
    </row>
    <row r="19" ht="14.25" customHeight="1">
      <c r="B19" s="43"/>
      <c r="C19" s="30"/>
      <c r="D19" s="13"/>
      <c r="E19" s="17"/>
      <c r="F19" s="17"/>
      <c r="G19" s="31"/>
      <c r="H19" s="17"/>
      <c r="I19" s="16"/>
      <c r="J19" s="31"/>
      <c r="K19" s="17"/>
    </row>
    <row r="20" ht="14.25" customHeight="1">
      <c r="B20" s="56" t="s">
        <v>19</v>
      </c>
      <c r="C20" s="47" t="s">
        <v>249</v>
      </c>
      <c r="D20" s="35"/>
      <c r="E20" s="45" t="s">
        <v>88</v>
      </c>
      <c r="F20" s="45"/>
      <c r="G20" s="45"/>
      <c r="H20" s="45"/>
      <c r="I20" s="45"/>
      <c r="J20" s="45"/>
      <c r="K20" s="45"/>
    </row>
    <row r="21" ht="14.25" customHeight="1"/>
    <row r="22" ht="14.25" customHeight="1">
      <c r="B22" s="1" t="s">
        <v>43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58" t="s">
        <v>19</v>
      </c>
      <c r="C23" s="5" t="s">
        <v>58</v>
      </c>
      <c r="D23" s="6">
        <v>5.0</v>
      </c>
      <c r="E23" s="6" t="s">
        <v>17</v>
      </c>
      <c r="F23" s="6"/>
      <c r="G23" s="6"/>
      <c r="H23" s="7"/>
      <c r="I23" s="7"/>
      <c r="J23" s="6"/>
      <c r="K23" s="8"/>
    </row>
    <row r="24" ht="14.25" customHeight="1">
      <c r="B24" s="43"/>
      <c r="C24" s="30" t="s">
        <v>31</v>
      </c>
      <c r="D24" s="13">
        <v>4.0</v>
      </c>
      <c r="E24" s="17">
        <v>10.0</v>
      </c>
      <c r="F24" s="22">
        <v>2.5</v>
      </c>
      <c r="G24" s="31">
        <f t="shared" ref="G24:G26" si="4">D24*E24*F24</f>
        <v>100</v>
      </c>
      <c r="H24" s="31">
        <v>100.0</v>
      </c>
      <c r="I24" s="31" t="s">
        <v>22</v>
      </c>
      <c r="J24" s="31"/>
      <c r="K24" s="17"/>
    </row>
    <row r="25" ht="14.25" customHeight="1">
      <c r="B25" s="43"/>
      <c r="C25" s="30" t="s">
        <v>246</v>
      </c>
      <c r="D25" s="13">
        <v>4.0</v>
      </c>
      <c r="E25" s="17"/>
      <c r="F25" s="22"/>
      <c r="G25" s="31">
        <f t="shared" si="4"/>
        <v>0</v>
      </c>
      <c r="H25" s="22"/>
      <c r="I25" s="16"/>
      <c r="J25" s="17"/>
      <c r="K25" s="17"/>
    </row>
    <row r="26" ht="14.25" customHeight="1">
      <c r="B26" s="43"/>
      <c r="C26" s="30" t="s">
        <v>63</v>
      </c>
      <c r="D26" s="13">
        <v>4.0</v>
      </c>
      <c r="E26" s="17">
        <v>16.0</v>
      </c>
      <c r="F26" s="17">
        <v>4.0</v>
      </c>
      <c r="G26" s="31">
        <f t="shared" si="4"/>
        <v>256</v>
      </c>
      <c r="H26" s="17">
        <v>240.0</v>
      </c>
      <c r="I26" s="17" t="s">
        <v>22</v>
      </c>
      <c r="J26" s="17"/>
      <c r="K26" s="17"/>
    </row>
    <row r="27" ht="14.25" customHeight="1">
      <c r="B27" s="43"/>
      <c r="C27" s="30" t="s">
        <v>64</v>
      </c>
      <c r="D27" s="13">
        <v>4.0</v>
      </c>
      <c r="E27" s="17">
        <v>9.0</v>
      </c>
      <c r="F27" s="17" t="s">
        <v>29</v>
      </c>
      <c r="G27" s="31">
        <f>D27*E27</f>
        <v>36</v>
      </c>
      <c r="H27" s="17">
        <v>32.0</v>
      </c>
      <c r="I27" s="16" t="s">
        <v>22</v>
      </c>
      <c r="J27" s="31"/>
      <c r="K27" s="17"/>
    </row>
    <row r="28" ht="14.25" customHeight="1">
      <c r="B28" s="43"/>
      <c r="C28" s="30" t="s">
        <v>65</v>
      </c>
      <c r="D28" s="13">
        <v>4.0</v>
      </c>
      <c r="E28" s="17">
        <v>10.0</v>
      </c>
      <c r="F28" s="17">
        <v>6.3</v>
      </c>
      <c r="G28" s="17">
        <f>D28*E28*F28</f>
        <v>252</v>
      </c>
      <c r="H28" s="17">
        <v>200.0</v>
      </c>
      <c r="I28" s="17" t="s">
        <v>32</v>
      </c>
      <c r="J28" s="17"/>
      <c r="K28" s="17"/>
    </row>
    <row r="29" ht="14.25" customHeight="1">
      <c r="B29" s="43"/>
      <c r="C29" s="30"/>
      <c r="D29" s="13"/>
      <c r="E29" s="17"/>
      <c r="F29" s="17"/>
      <c r="G29" s="31"/>
      <c r="H29" s="17"/>
      <c r="I29" s="16"/>
      <c r="J29" s="31"/>
      <c r="K29" s="17"/>
    </row>
    <row r="30" ht="14.25" customHeight="1">
      <c r="B30" s="56"/>
      <c r="C30" s="47" t="s">
        <v>55</v>
      </c>
      <c r="D30" s="35"/>
      <c r="E30" s="45"/>
      <c r="F30" s="45"/>
      <c r="G30" s="45"/>
      <c r="H30" s="45"/>
      <c r="I30" s="45"/>
      <c r="J30" s="45"/>
      <c r="K30" s="4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9.86"/>
    <col customWidth="1" min="10" max="10" width="5.29"/>
    <col customWidth="1" min="11" max="11" width="19.43"/>
    <col customWidth="1" min="12" max="12" width="5.29"/>
    <col customWidth="1" min="13" max="13" width="11.29"/>
    <col customWidth="1" min="14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 ht="14.25" customHeight="1">
      <c r="B4" s="55" t="s">
        <v>19</v>
      </c>
      <c r="C4" s="30" t="s">
        <v>211</v>
      </c>
      <c r="D4" s="13">
        <v>4.0</v>
      </c>
      <c r="E4" s="17">
        <v>12.0</v>
      </c>
      <c r="F4" s="22">
        <v>12.5</v>
      </c>
      <c r="G4" s="15">
        <f>D4*E4*F4</f>
        <v>600</v>
      </c>
      <c r="H4" s="17">
        <v>550.0</v>
      </c>
      <c r="I4" s="16" t="s">
        <v>22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 ht="14.25" customHeight="1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 ht="14.25" customHeight="1">
      <c r="B6" s="43" t="s">
        <v>19</v>
      </c>
      <c r="C6" s="24" t="s">
        <v>25</v>
      </c>
      <c r="D6" s="21">
        <v>4.0</v>
      </c>
      <c r="E6" s="15">
        <v>10.0</v>
      </c>
      <c r="F6" s="16">
        <v>6.3</v>
      </c>
      <c r="G6" s="15">
        <f t="shared" ref="G6:G9" si="2">D6*E6*F6</f>
        <v>252</v>
      </c>
      <c r="H6" s="15">
        <v>252.0</v>
      </c>
      <c r="I6" s="16" t="s">
        <v>22</v>
      </c>
      <c r="J6" s="27" t="s">
        <v>0</v>
      </c>
      <c r="K6" s="27" t="s">
        <v>250</v>
      </c>
      <c r="M6" s="18" t="s">
        <v>27</v>
      </c>
      <c r="N6" s="18"/>
      <c r="O6" s="18"/>
      <c r="P6" s="18"/>
      <c r="Q6" s="10">
        <f t="shared" si="1"/>
        <v>0</v>
      </c>
    </row>
    <row r="7" ht="14.25" customHeight="1">
      <c r="B7" s="43" t="s">
        <v>19</v>
      </c>
      <c r="C7" s="30" t="s">
        <v>201</v>
      </c>
      <c r="D7" s="13">
        <v>4.0</v>
      </c>
      <c r="E7" s="17">
        <v>10.0</v>
      </c>
      <c r="F7" s="22">
        <v>9.0</v>
      </c>
      <c r="G7" s="15">
        <f t="shared" si="2"/>
        <v>360</v>
      </c>
      <c r="H7" s="17">
        <v>99.0</v>
      </c>
      <c r="I7" s="17" t="s">
        <v>3</v>
      </c>
      <c r="J7" s="17"/>
      <c r="K7" s="17" t="s">
        <v>251</v>
      </c>
      <c r="M7" s="18" t="s">
        <v>30</v>
      </c>
      <c r="N7" s="18"/>
      <c r="O7" s="18"/>
      <c r="P7" s="18"/>
      <c r="Q7" s="10">
        <f t="shared" si="1"/>
        <v>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12.0</v>
      </c>
      <c r="F8" s="60">
        <v>11.3</v>
      </c>
      <c r="G8" s="15">
        <f t="shared" si="2"/>
        <v>542.4</v>
      </c>
      <c r="H8" s="17">
        <v>480.0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 ht="14.25" customHeight="1">
      <c r="B9" s="56" t="s">
        <v>19</v>
      </c>
      <c r="C9" s="47" t="s">
        <v>86</v>
      </c>
      <c r="D9" s="35">
        <v>4.0</v>
      </c>
      <c r="E9" s="45">
        <v>15.0</v>
      </c>
      <c r="F9" s="45">
        <v>20.0</v>
      </c>
      <c r="G9" s="17">
        <f t="shared" si="2"/>
        <v>1200</v>
      </c>
      <c r="H9" s="17">
        <v>1080.0</v>
      </c>
      <c r="I9" s="17" t="s">
        <v>32</v>
      </c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 ht="14.25" customHeight="1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 ht="14.25" customHeight="1">
      <c r="B11" s="43" t="s">
        <v>19</v>
      </c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 ht="14.2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 ht="14.25" customHeight="1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 ht="14.25" customHeight="1">
      <c r="B14" s="58" t="s">
        <v>19</v>
      </c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 ht="14.25" customHeight="1">
      <c r="B15" s="43" t="s">
        <v>19</v>
      </c>
      <c r="C15" s="30" t="s">
        <v>100</v>
      </c>
      <c r="D15" s="13">
        <v>4.0</v>
      </c>
      <c r="E15" s="17">
        <v>6.0</v>
      </c>
      <c r="F15" s="17">
        <v>29.0</v>
      </c>
      <c r="G15" s="31">
        <f>D15*E15*F15</f>
        <v>696</v>
      </c>
      <c r="H15" s="31">
        <v>464.0</v>
      </c>
      <c r="I15" s="31" t="s">
        <v>22</v>
      </c>
      <c r="J15" s="27" t="s">
        <v>0</v>
      </c>
      <c r="K15" s="27" t="s">
        <v>248</v>
      </c>
    </row>
    <row r="16" ht="14.25" customHeight="1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 ht="14.25" customHeight="1">
      <c r="B17" s="43" t="s">
        <v>19</v>
      </c>
      <c r="C17" s="30" t="s">
        <v>48</v>
      </c>
      <c r="D17" s="13">
        <v>4.0</v>
      </c>
      <c r="E17" s="17">
        <v>13.0</v>
      </c>
      <c r="F17" s="22">
        <v>4.5</v>
      </c>
      <c r="G17" s="31">
        <f t="shared" ref="G17:G19" si="3">D17*E17*F17</f>
        <v>234</v>
      </c>
      <c r="H17" s="22">
        <v>216.0</v>
      </c>
      <c r="I17" s="16" t="s">
        <v>22</v>
      </c>
      <c r="J17" s="17"/>
      <c r="K17" s="17"/>
    </row>
    <row r="18" ht="14.25" customHeight="1">
      <c r="B18" s="43" t="s">
        <v>19</v>
      </c>
      <c r="C18" s="30" t="s">
        <v>87</v>
      </c>
      <c r="D18" s="13">
        <v>4.0</v>
      </c>
      <c r="E18" s="17">
        <v>16.0</v>
      </c>
      <c r="F18" s="17">
        <v>15.0</v>
      </c>
      <c r="G18" s="31">
        <f t="shared" si="3"/>
        <v>960</v>
      </c>
      <c r="H18" s="17">
        <v>900.0</v>
      </c>
      <c r="I18" s="17" t="s">
        <v>22</v>
      </c>
      <c r="J18" s="17"/>
      <c r="K18" s="17"/>
    </row>
    <row r="19" ht="14.25" customHeight="1">
      <c r="B19" s="43" t="s">
        <v>19</v>
      </c>
      <c r="C19" s="30" t="s">
        <v>52</v>
      </c>
      <c r="D19" s="13">
        <v>4.0</v>
      </c>
      <c r="E19" s="17">
        <v>10.0</v>
      </c>
      <c r="F19" s="17">
        <v>23.0</v>
      </c>
      <c r="G19" s="31">
        <f t="shared" si="3"/>
        <v>920</v>
      </c>
      <c r="H19" s="17">
        <v>1012.0</v>
      </c>
      <c r="I19" s="16" t="s">
        <v>22</v>
      </c>
      <c r="J19" s="27" t="s">
        <v>0</v>
      </c>
      <c r="K19" s="27" t="s">
        <v>250</v>
      </c>
    </row>
    <row r="20" ht="14.25" customHeight="1">
      <c r="B20" s="43" t="s">
        <v>19</v>
      </c>
      <c r="C20" s="30" t="s">
        <v>54</v>
      </c>
      <c r="D20" s="13">
        <v>4.0</v>
      </c>
      <c r="E20" s="17">
        <v>9.0</v>
      </c>
      <c r="F20" s="17" t="s">
        <v>29</v>
      </c>
      <c r="G20" s="17">
        <f>D20*E20</f>
        <v>36</v>
      </c>
      <c r="H20" s="17">
        <v>32.0</v>
      </c>
      <c r="I20" s="17" t="s">
        <v>22</v>
      </c>
      <c r="J20" s="17"/>
      <c r="K20" s="17"/>
    </row>
    <row r="21" ht="14.25" customHeight="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 ht="14.25" customHeight="1">
      <c r="B22" s="56" t="s">
        <v>19</v>
      </c>
      <c r="C22" s="47" t="s">
        <v>249</v>
      </c>
      <c r="D22" s="35"/>
      <c r="E22" s="45" t="s">
        <v>88</v>
      </c>
      <c r="F22" s="45" t="s">
        <v>89</v>
      </c>
      <c r="G22" s="45"/>
      <c r="H22" s="45"/>
      <c r="I22" s="45"/>
      <c r="J22" s="45"/>
      <c r="K22" s="45"/>
    </row>
    <row r="23" ht="14.25" customHeight="1"/>
    <row r="24" ht="14.25" customHeight="1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58" t="s">
        <v>19</v>
      </c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 ht="14.25" customHeight="1">
      <c r="B26" s="43" t="s">
        <v>19</v>
      </c>
      <c r="C26" s="30" t="s">
        <v>31</v>
      </c>
      <c r="D26" s="13">
        <v>4.0</v>
      </c>
      <c r="E26" s="17">
        <v>10.0</v>
      </c>
      <c r="F26" s="22">
        <v>2.5</v>
      </c>
      <c r="G26" s="31">
        <f>D26*E26*F26</f>
        <v>100</v>
      </c>
      <c r="H26" s="31">
        <v>100.0</v>
      </c>
      <c r="I26" s="31" t="s">
        <v>22</v>
      </c>
      <c r="J26" s="31"/>
      <c r="K26" s="17"/>
    </row>
    <row r="27" ht="14.25" customHeight="1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 ht="14.25" customHeight="1">
      <c r="B28" s="43" t="s">
        <v>19</v>
      </c>
      <c r="C28" s="30" t="s">
        <v>246</v>
      </c>
      <c r="D28" s="13">
        <v>4.0</v>
      </c>
      <c r="E28" s="17">
        <v>12.0</v>
      </c>
      <c r="F28" s="22">
        <v>2.5</v>
      </c>
      <c r="G28" s="31">
        <f t="shared" ref="G28:G29" si="4">D28*E28*F28</f>
        <v>120</v>
      </c>
      <c r="H28" s="22"/>
      <c r="I28" s="16" t="s">
        <v>252</v>
      </c>
      <c r="J28" s="17"/>
      <c r="K28" s="17"/>
    </row>
    <row r="29" ht="14.25" customHeight="1">
      <c r="B29" s="43" t="s">
        <v>19</v>
      </c>
      <c r="C29" s="30" t="s">
        <v>63</v>
      </c>
      <c r="D29" s="13">
        <v>4.0</v>
      </c>
      <c r="E29" s="17">
        <v>15.0</v>
      </c>
      <c r="F29" s="17">
        <v>8.0</v>
      </c>
      <c r="G29" s="31">
        <f t="shared" si="4"/>
        <v>480</v>
      </c>
      <c r="H29" s="17">
        <v>240.0</v>
      </c>
      <c r="I29" s="17" t="s">
        <v>22</v>
      </c>
      <c r="J29" s="17"/>
      <c r="K29" s="17"/>
    </row>
    <row r="30" ht="14.25" customHeight="1">
      <c r="B30" s="43" t="s">
        <v>19</v>
      </c>
      <c r="C30" s="30" t="s">
        <v>64</v>
      </c>
      <c r="D30" s="13">
        <v>4.0</v>
      </c>
      <c r="E30" s="17">
        <v>8.0</v>
      </c>
      <c r="F30" s="17" t="s">
        <v>29</v>
      </c>
      <c r="G30" s="31">
        <f>D30*E30</f>
        <v>32</v>
      </c>
      <c r="H30" s="17">
        <v>32.0</v>
      </c>
      <c r="I30" s="16" t="s">
        <v>22</v>
      </c>
      <c r="J30" s="31"/>
      <c r="K30" s="17"/>
    </row>
    <row r="31" ht="14.25" customHeight="1">
      <c r="B31" s="43" t="s">
        <v>19</v>
      </c>
      <c r="C31" s="30" t="s">
        <v>65</v>
      </c>
      <c r="D31" s="13">
        <v>4.0</v>
      </c>
      <c r="E31" s="17">
        <v>10.0</v>
      </c>
      <c r="F31" s="17">
        <v>6.3</v>
      </c>
      <c r="G31" s="17">
        <f>D31*E31*F31</f>
        <v>252</v>
      </c>
      <c r="H31" s="17">
        <v>200.0</v>
      </c>
      <c r="I31" s="17" t="s">
        <v>32</v>
      </c>
      <c r="J31" s="17"/>
      <c r="K31" s="17"/>
    </row>
    <row r="32" ht="14.25" customHeight="1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 ht="14.25" customHeight="1">
      <c r="B33" s="56" t="s">
        <v>19</v>
      </c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9.86"/>
    <col customWidth="1" min="10" max="10" width="5.29"/>
    <col customWidth="1" min="11" max="11" width="19.43"/>
    <col customWidth="1" min="12" max="12" width="5.29"/>
    <col customWidth="1" min="13" max="13" width="11.29"/>
    <col customWidth="1" min="14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 ht="14.25" customHeight="1">
      <c r="B4" s="55" t="s">
        <v>19</v>
      </c>
      <c r="C4" s="30" t="s">
        <v>211</v>
      </c>
      <c r="D4" s="13">
        <v>4.0</v>
      </c>
      <c r="E4" s="17">
        <v>10.0</v>
      </c>
      <c r="F4" s="17">
        <v>15.0</v>
      </c>
      <c r="G4" s="15">
        <f>D4*E4*F4</f>
        <v>600</v>
      </c>
      <c r="H4" s="17">
        <v>600.0</v>
      </c>
      <c r="I4" s="16" t="s">
        <v>85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 ht="14.25" customHeight="1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 ht="14.25" customHeight="1">
      <c r="B6" s="43" t="s">
        <v>19</v>
      </c>
      <c r="C6" s="24" t="s">
        <v>25</v>
      </c>
      <c r="D6" s="21">
        <v>4.0</v>
      </c>
      <c r="E6" s="15">
        <v>10.0</v>
      </c>
      <c r="F6" s="16">
        <v>6.3</v>
      </c>
      <c r="G6" s="15">
        <f t="shared" ref="G6:G9" si="2">D6*E6*F6</f>
        <v>252</v>
      </c>
      <c r="H6" s="15">
        <v>252.0</v>
      </c>
      <c r="I6" s="16" t="s">
        <v>22</v>
      </c>
      <c r="J6" s="27" t="s">
        <v>0</v>
      </c>
      <c r="K6" s="27" t="s">
        <v>250</v>
      </c>
      <c r="M6" s="18" t="s">
        <v>27</v>
      </c>
      <c r="N6" s="18"/>
      <c r="O6" s="18"/>
      <c r="P6" s="18"/>
      <c r="Q6" s="10">
        <f t="shared" si="1"/>
        <v>0</v>
      </c>
    </row>
    <row r="7" ht="14.25" customHeight="1">
      <c r="B7" s="43" t="s">
        <v>19</v>
      </c>
      <c r="C7" s="30" t="s">
        <v>201</v>
      </c>
      <c r="D7" s="13">
        <v>4.0</v>
      </c>
      <c r="E7" s="17">
        <v>11.0</v>
      </c>
      <c r="F7" s="22">
        <v>9.0</v>
      </c>
      <c r="G7" s="15">
        <f t="shared" si="2"/>
        <v>396</v>
      </c>
      <c r="H7" s="17">
        <v>99.0</v>
      </c>
      <c r="I7" s="17" t="s">
        <v>22</v>
      </c>
      <c r="J7" s="17"/>
      <c r="K7" s="17" t="s">
        <v>251</v>
      </c>
      <c r="M7" s="18" t="s">
        <v>30</v>
      </c>
      <c r="N7" s="18"/>
      <c r="O7" s="18"/>
      <c r="P7" s="18"/>
      <c r="Q7" s="10">
        <f t="shared" si="1"/>
        <v>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12.0</v>
      </c>
      <c r="F8" s="60">
        <v>12.5</v>
      </c>
      <c r="G8" s="15">
        <f t="shared" si="2"/>
        <v>600</v>
      </c>
      <c r="H8" s="17">
        <v>480.0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 ht="14.25" customHeight="1">
      <c r="B9" s="56" t="s">
        <v>19</v>
      </c>
      <c r="C9" s="47" t="s">
        <v>86</v>
      </c>
      <c r="D9" s="35">
        <v>4.0</v>
      </c>
      <c r="E9" s="45">
        <v>12.0</v>
      </c>
      <c r="F9" s="45">
        <v>25.0</v>
      </c>
      <c r="G9" s="17">
        <f t="shared" si="2"/>
        <v>1200</v>
      </c>
      <c r="H9" s="17">
        <v>1080.0</v>
      </c>
      <c r="I9" s="17" t="s">
        <v>32</v>
      </c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 ht="14.25" customHeight="1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 ht="14.25" customHeight="1">
      <c r="B11" s="43"/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 ht="14.2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 ht="14.25" customHeight="1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 ht="14.25" customHeight="1">
      <c r="B14" s="58"/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 ht="14.25" customHeight="1">
      <c r="B15" s="43"/>
      <c r="C15" s="30" t="s">
        <v>100</v>
      </c>
      <c r="D15" s="13">
        <v>4.0</v>
      </c>
      <c r="E15" s="17">
        <v>6.0</v>
      </c>
      <c r="F15" s="17">
        <v>29.0</v>
      </c>
      <c r="G15" s="31">
        <f>D15*E15*F15</f>
        <v>696</v>
      </c>
      <c r="H15" s="31">
        <v>464.0</v>
      </c>
      <c r="I15" s="31" t="s">
        <v>22</v>
      </c>
      <c r="J15" s="27" t="s">
        <v>0</v>
      </c>
      <c r="K15" s="27" t="s">
        <v>248</v>
      </c>
    </row>
    <row r="16" ht="14.25" customHeight="1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 ht="14.25" customHeight="1">
      <c r="B17" s="43"/>
      <c r="C17" s="30" t="s">
        <v>48</v>
      </c>
      <c r="D17" s="13">
        <v>4.0</v>
      </c>
      <c r="E17" s="17">
        <v>14.0</v>
      </c>
      <c r="F17" s="22">
        <v>4.5</v>
      </c>
      <c r="G17" s="31">
        <f t="shared" ref="G17:G19" si="3">D17*E17*F17</f>
        <v>252</v>
      </c>
      <c r="H17" s="22">
        <v>234.0</v>
      </c>
      <c r="I17" s="16" t="s">
        <v>22</v>
      </c>
      <c r="J17" s="17"/>
      <c r="K17" s="17"/>
    </row>
    <row r="18" ht="14.25" customHeight="1">
      <c r="B18" s="43"/>
      <c r="C18" s="30" t="s">
        <v>87</v>
      </c>
      <c r="D18" s="13">
        <v>4.0</v>
      </c>
      <c r="E18" s="17">
        <v>17.0</v>
      </c>
      <c r="F18" s="17">
        <v>15.0</v>
      </c>
      <c r="G18" s="31">
        <f t="shared" si="3"/>
        <v>1020</v>
      </c>
      <c r="H18" s="17">
        <v>960.0</v>
      </c>
      <c r="I18" s="17" t="s">
        <v>22</v>
      </c>
      <c r="J18" s="17"/>
      <c r="K18" s="17"/>
    </row>
    <row r="19" ht="14.25" customHeight="1">
      <c r="B19" s="43"/>
      <c r="C19" s="30" t="s">
        <v>52</v>
      </c>
      <c r="D19" s="13">
        <v>4.0</v>
      </c>
      <c r="E19" s="17">
        <v>10.0</v>
      </c>
      <c r="F19" s="17">
        <v>23.0</v>
      </c>
      <c r="G19" s="31">
        <f t="shared" si="3"/>
        <v>920</v>
      </c>
      <c r="H19" s="17">
        <v>920.0</v>
      </c>
      <c r="I19" s="16" t="s">
        <v>22</v>
      </c>
      <c r="J19" s="27" t="s">
        <v>0</v>
      </c>
      <c r="K19" s="27" t="s">
        <v>250</v>
      </c>
    </row>
    <row r="20" ht="14.25" customHeight="1">
      <c r="B20" s="43"/>
      <c r="C20" s="30" t="s">
        <v>54</v>
      </c>
      <c r="D20" s="13">
        <v>4.0</v>
      </c>
      <c r="E20" s="17">
        <v>10.0</v>
      </c>
      <c r="F20" s="17" t="s">
        <v>29</v>
      </c>
      <c r="G20" s="17">
        <f>D20*E20</f>
        <v>40</v>
      </c>
      <c r="H20" s="17">
        <v>36.0</v>
      </c>
      <c r="I20" s="17" t="s">
        <v>22</v>
      </c>
      <c r="J20" s="17"/>
      <c r="K20" s="17"/>
    </row>
    <row r="21" ht="14.25" customHeight="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 ht="14.25" customHeight="1">
      <c r="B22" s="56"/>
      <c r="C22" s="47" t="s">
        <v>249</v>
      </c>
      <c r="D22" s="35"/>
      <c r="E22" s="45" t="s">
        <v>88</v>
      </c>
      <c r="F22" s="45" t="s">
        <v>89</v>
      </c>
      <c r="G22" s="45"/>
      <c r="H22" s="45"/>
      <c r="I22" s="45"/>
      <c r="J22" s="45"/>
      <c r="K22" s="45"/>
    </row>
    <row r="23" ht="14.25" customHeight="1"/>
    <row r="24" ht="14.25" customHeight="1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58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 ht="14.25" customHeight="1">
      <c r="B26" s="43"/>
      <c r="C26" s="30" t="s">
        <v>31</v>
      </c>
      <c r="D26" s="13">
        <v>4.0</v>
      </c>
      <c r="E26" s="17">
        <v>10.0</v>
      </c>
      <c r="F26" s="22">
        <v>4.5</v>
      </c>
      <c r="G26" s="31">
        <f>D26*E26*F26</f>
        <v>180</v>
      </c>
      <c r="H26" s="31">
        <v>100.0</v>
      </c>
      <c r="I26" s="31" t="s">
        <v>32</v>
      </c>
      <c r="J26" s="31"/>
      <c r="K26" s="17"/>
    </row>
    <row r="27" ht="14.25" customHeight="1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 ht="14.25" customHeight="1">
      <c r="B28" s="43"/>
      <c r="C28" s="30" t="s">
        <v>246</v>
      </c>
      <c r="D28" s="13">
        <v>4.0</v>
      </c>
      <c r="E28" s="17">
        <v>10.0</v>
      </c>
      <c r="F28" s="22">
        <v>4.5</v>
      </c>
      <c r="G28" s="31">
        <f t="shared" ref="G28:G29" si="4">D28*E28*F28</f>
        <v>180</v>
      </c>
      <c r="H28" s="17">
        <v>120.0</v>
      </c>
      <c r="I28" s="16" t="s">
        <v>85</v>
      </c>
      <c r="J28" s="17"/>
      <c r="K28" s="17"/>
    </row>
    <row r="29" ht="14.25" customHeight="1">
      <c r="B29" s="43"/>
      <c r="C29" s="30" t="s">
        <v>63</v>
      </c>
      <c r="D29" s="13">
        <v>4.0</v>
      </c>
      <c r="E29" s="17">
        <v>16.0</v>
      </c>
      <c r="F29" s="17">
        <v>8.0</v>
      </c>
      <c r="G29" s="31">
        <f t="shared" si="4"/>
        <v>512</v>
      </c>
      <c r="H29" s="17">
        <v>480.0</v>
      </c>
      <c r="I29" s="17" t="s">
        <v>22</v>
      </c>
      <c r="J29" s="17"/>
      <c r="K29" s="17"/>
    </row>
    <row r="30" ht="14.25" customHeight="1">
      <c r="B30" s="43"/>
      <c r="C30" s="30" t="s">
        <v>64</v>
      </c>
      <c r="D30" s="13">
        <v>4.0</v>
      </c>
      <c r="E30" s="17">
        <v>9.0</v>
      </c>
      <c r="F30" s="17" t="s">
        <v>29</v>
      </c>
      <c r="G30" s="31">
        <f>D30*E30</f>
        <v>36</v>
      </c>
      <c r="H30" s="17">
        <v>32.0</v>
      </c>
      <c r="I30" s="16" t="s">
        <v>22</v>
      </c>
      <c r="J30" s="31"/>
      <c r="K30" s="17"/>
    </row>
    <row r="31" ht="14.25" customHeight="1">
      <c r="B31" s="43"/>
      <c r="C31" s="30" t="s">
        <v>65</v>
      </c>
      <c r="D31" s="13">
        <v>4.0</v>
      </c>
      <c r="E31" s="17">
        <v>10.0</v>
      </c>
      <c r="F31" s="22">
        <v>7.5</v>
      </c>
      <c r="G31" s="17">
        <f>D31*E31*F31</f>
        <v>300</v>
      </c>
      <c r="H31" s="17">
        <v>252.0</v>
      </c>
      <c r="I31" s="17" t="s">
        <v>32</v>
      </c>
      <c r="J31" s="17"/>
      <c r="K31" s="17"/>
    </row>
    <row r="32" ht="14.25" customHeight="1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 ht="14.25" customHeight="1">
      <c r="B33" s="56" t="s">
        <v>19</v>
      </c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9.86"/>
    <col customWidth="1" min="10" max="10" width="5.29"/>
    <col customWidth="1" min="11" max="11" width="11.71"/>
    <col customWidth="1" min="12" max="12" width="5.29"/>
    <col customWidth="1" min="13" max="13" width="11.29"/>
    <col customWidth="1" min="14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ht="14.25" customHeight="1">
      <c r="B3" s="58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 ht="14.25" customHeight="1">
      <c r="B4" s="55" t="s">
        <v>19</v>
      </c>
      <c r="C4" s="30" t="s">
        <v>93</v>
      </c>
      <c r="D4" s="13">
        <v>4.0</v>
      </c>
      <c r="E4" s="17">
        <v>8.0</v>
      </c>
      <c r="F4" s="17">
        <v>15.0</v>
      </c>
      <c r="G4" s="15">
        <f>D4*E4*F4</f>
        <v>480</v>
      </c>
      <c r="H4" s="17">
        <v>600.0</v>
      </c>
      <c r="I4" s="16" t="s">
        <v>85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 ht="14.25" customHeight="1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 ht="14.25" customHeight="1">
      <c r="B6" s="43" t="s">
        <v>19</v>
      </c>
      <c r="C6" s="24" t="s">
        <v>25</v>
      </c>
      <c r="D6" s="21">
        <v>4.0</v>
      </c>
      <c r="E6" s="15">
        <v>10.0</v>
      </c>
      <c r="F6" s="16">
        <v>6.3</v>
      </c>
      <c r="G6" s="15">
        <f t="shared" ref="G6:G9" si="2">D6*E6*F6</f>
        <v>252</v>
      </c>
      <c r="H6" s="15">
        <v>252.0</v>
      </c>
      <c r="I6" s="16" t="s">
        <v>22</v>
      </c>
      <c r="J6" s="27" t="s">
        <v>0</v>
      </c>
      <c r="K6" s="27" t="s">
        <v>250</v>
      </c>
      <c r="M6" s="18" t="s">
        <v>27</v>
      </c>
      <c r="N6" s="18"/>
      <c r="O6" s="18"/>
      <c r="P6" s="18"/>
      <c r="Q6" s="10">
        <f t="shared" si="1"/>
        <v>0</v>
      </c>
    </row>
    <row r="7" ht="14.25" customHeight="1">
      <c r="B7" s="43"/>
      <c r="C7" s="30" t="s">
        <v>201</v>
      </c>
      <c r="D7" s="13">
        <v>4.0</v>
      </c>
      <c r="E7" s="17">
        <v>12.0</v>
      </c>
      <c r="F7" s="22">
        <v>9.0</v>
      </c>
      <c r="G7" s="15">
        <f t="shared" si="2"/>
        <v>432</v>
      </c>
      <c r="H7" s="17">
        <v>99.0</v>
      </c>
      <c r="I7" s="17" t="s">
        <v>22</v>
      </c>
      <c r="J7" s="17"/>
      <c r="K7" s="17" t="s">
        <v>251</v>
      </c>
      <c r="M7" s="18" t="s">
        <v>30</v>
      </c>
      <c r="N7" s="18"/>
      <c r="O7" s="18"/>
      <c r="P7" s="18"/>
      <c r="Q7" s="10">
        <f t="shared" si="1"/>
        <v>0</v>
      </c>
    </row>
    <row r="8" ht="14.25" customHeight="1">
      <c r="B8" s="56"/>
      <c r="C8" s="47" t="s">
        <v>59</v>
      </c>
      <c r="D8" s="35">
        <v>4.0</v>
      </c>
      <c r="E8" s="45">
        <v>12.0</v>
      </c>
      <c r="F8" s="60">
        <v>15.0</v>
      </c>
      <c r="G8" s="15">
        <f t="shared" si="2"/>
        <v>720</v>
      </c>
      <c r="H8" s="17">
        <v>600.0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 ht="14.25" customHeight="1">
      <c r="B9" s="56" t="s">
        <v>19</v>
      </c>
      <c r="C9" s="47" t="s">
        <v>86</v>
      </c>
      <c r="D9" s="35">
        <v>4.0</v>
      </c>
      <c r="E9" s="45">
        <v>14.0</v>
      </c>
      <c r="F9" s="45">
        <v>25.0</v>
      </c>
      <c r="G9" s="17">
        <f t="shared" si="2"/>
        <v>1400</v>
      </c>
      <c r="H9" s="17">
        <v>1200.0</v>
      </c>
      <c r="I9" s="17" t="s">
        <v>22</v>
      </c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 ht="14.25" customHeight="1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 ht="14.25" customHeight="1">
      <c r="B11" s="43" t="s">
        <v>19</v>
      </c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 ht="14.2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 ht="14.25" customHeight="1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 ht="14.25" customHeight="1">
      <c r="B14" s="58" t="s">
        <v>19</v>
      </c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 ht="14.25" customHeight="1">
      <c r="B15" s="43" t="s">
        <v>19</v>
      </c>
      <c r="C15" s="30" t="s">
        <v>100</v>
      </c>
      <c r="D15" s="13">
        <v>4.0</v>
      </c>
      <c r="E15" s="17">
        <v>6.0</v>
      </c>
      <c r="F15" s="17">
        <v>29.0</v>
      </c>
      <c r="G15" s="31">
        <f>D15*E15*F15</f>
        <v>696</v>
      </c>
      <c r="H15" s="31">
        <v>464.0</v>
      </c>
      <c r="I15" s="31" t="s">
        <v>22</v>
      </c>
      <c r="J15" s="27" t="s">
        <v>0</v>
      </c>
      <c r="K15" s="27" t="s">
        <v>248</v>
      </c>
    </row>
    <row r="16" ht="14.25" customHeight="1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 ht="14.25" customHeight="1">
      <c r="B17" s="43" t="s">
        <v>19</v>
      </c>
      <c r="C17" s="30" t="s">
        <v>48</v>
      </c>
      <c r="D17" s="13">
        <v>4.0</v>
      </c>
      <c r="E17" s="17">
        <v>14.0</v>
      </c>
      <c r="F17" s="22">
        <v>4.5</v>
      </c>
      <c r="G17" s="31">
        <f t="shared" ref="G17:G19" si="3">D17*E17*F17</f>
        <v>252</v>
      </c>
      <c r="H17" s="22">
        <v>234.0</v>
      </c>
      <c r="I17" s="16" t="s">
        <v>22</v>
      </c>
      <c r="J17" s="17"/>
      <c r="K17" s="17"/>
    </row>
    <row r="18" ht="14.25" customHeight="1">
      <c r="B18" s="43" t="s">
        <v>19</v>
      </c>
      <c r="C18" s="30" t="s">
        <v>87</v>
      </c>
      <c r="D18" s="13">
        <v>4.0</v>
      </c>
      <c r="E18" s="17">
        <v>17.0</v>
      </c>
      <c r="F18" s="17">
        <v>15.0</v>
      </c>
      <c r="G18" s="31">
        <f t="shared" si="3"/>
        <v>1020</v>
      </c>
      <c r="H18" s="17">
        <v>960.0</v>
      </c>
      <c r="I18" s="17" t="s">
        <v>22</v>
      </c>
      <c r="J18" s="17"/>
      <c r="K18" s="17"/>
    </row>
    <row r="19" ht="14.25" customHeight="1">
      <c r="B19" s="43" t="s">
        <v>19</v>
      </c>
      <c r="C19" s="30" t="s">
        <v>52</v>
      </c>
      <c r="D19" s="13">
        <v>4.0</v>
      </c>
      <c r="E19" s="17">
        <v>10.0</v>
      </c>
      <c r="F19" s="17">
        <v>23.0</v>
      </c>
      <c r="G19" s="31">
        <f t="shared" si="3"/>
        <v>920</v>
      </c>
      <c r="H19" s="17">
        <v>920.0</v>
      </c>
      <c r="I19" s="16" t="s">
        <v>22</v>
      </c>
      <c r="J19" s="27" t="s">
        <v>0</v>
      </c>
      <c r="K19" s="27" t="s">
        <v>250</v>
      </c>
    </row>
    <row r="20" ht="14.25" customHeight="1">
      <c r="B20" s="43" t="s">
        <v>19</v>
      </c>
      <c r="C20" s="30" t="s">
        <v>54</v>
      </c>
      <c r="D20" s="13">
        <v>4.0</v>
      </c>
      <c r="E20" s="17">
        <v>10.0</v>
      </c>
      <c r="F20" s="17" t="s">
        <v>29</v>
      </c>
      <c r="G20" s="17">
        <f>D20*E20</f>
        <v>40</v>
      </c>
      <c r="H20" s="17">
        <v>36.0</v>
      </c>
      <c r="I20" s="17" t="s">
        <v>22</v>
      </c>
      <c r="J20" s="17"/>
      <c r="K20" s="17"/>
    </row>
    <row r="21" ht="14.25" customHeight="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 ht="14.25" customHeight="1">
      <c r="B22" s="56" t="s">
        <v>19</v>
      </c>
      <c r="C22" s="47" t="s">
        <v>249</v>
      </c>
      <c r="D22" s="35"/>
      <c r="E22" s="45" t="s">
        <v>88</v>
      </c>
      <c r="F22" s="45" t="s">
        <v>89</v>
      </c>
      <c r="G22" s="45">
        <v>1.6</v>
      </c>
      <c r="H22" s="45"/>
      <c r="I22" s="45"/>
      <c r="J22" s="45"/>
      <c r="K22" s="45"/>
    </row>
    <row r="23" ht="14.25" customHeight="1"/>
    <row r="24" ht="14.25" customHeight="1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58" t="s">
        <v>19</v>
      </c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 ht="14.25" customHeight="1">
      <c r="B26" s="43" t="s">
        <v>19</v>
      </c>
      <c r="C26" s="30" t="s">
        <v>31</v>
      </c>
      <c r="D26" s="13">
        <v>4.0</v>
      </c>
      <c r="E26" s="17">
        <v>10.0</v>
      </c>
      <c r="F26" s="22">
        <v>4.5</v>
      </c>
      <c r="G26" s="31">
        <f>D26*E26*F26</f>
        <v>180</v>
      </c>
      <c r="H26" s="31">
        <v>100.0</v>
      </c>
      <c r="I26" s="31" t="s">
        <v>32</v>
      </c>
      <c r="J26" s="31"/>
      <c r="K26" s="17"/>
    </row>
    <row r="27" ht="14.25" customHeight="1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 ht="14.25" customHeight="1">
      <c r="B28" s="43" t="s">
        <v>19</v>
      </c>
      <c r="C28" s="30" t="s">
        <v>62</v>
      </c>
      <c r="D28" s="13">
        <v>4.0</v>
      </c>
      <c r="E28" s="17">
        <v>10.0</v>
      </c>
      <c r="F28" s="22">
        <v>8.0</v>
      </c>
      <c r="G28" s="31">
        <f t="shared" ref="G28:G29" si="4">D28*E28*F28</f>
        <v>320</v>
      </c>
      <c r="H28" s="17">
        <v>120.0</v>
      </c>
      <c r="I28" s="16" t="s">
        <v>85</v>
      </c>
      <c r="J28" s="17"/>
      <c r="K28" s="17"/>
    </row>
    <row r="29" ht="14.25" customHeight="1">
      <c r="B29" s="43" t="s">
        <v>19</v>
      </c>
      <c r="C29" s="30" t="s">
        <v>63</v>
      </c>
      <c r="D29" s="13">
        <v>4.0</v>
      </c>
      <c r="E29" s="17">
        <v>16.0</v>
      </c>
      <c r="F29" s="17">
        <v>8.0</v>
      </c>
      <c r="G29" s="31">
        <f t="shared" si="4"/>
        <v>512</v>
      </c>
      <c r="H29" s="17">
        <v>480.0</v>
      </c>
      <c r="I29" s="17" t="s">
        <v>22</v>
      </c>
      <c r="J29" s="17"/>
      <c r="K29" s="17"/>
    </row>
    <row r="30" ht="14.25" customHeight="1">
      <c r="B30" s="43" t="s">
        <v>19</v>
      </c>
      <c r="C30" s="30" t="s">
        <v>64</v>
      </c>
      <c r="D30" s="13">
        <v>4.0</v>
      </c>
      <c r="E30" s="17">
        <v>9.0</v>
      </c>
      <c r="F30" s="17" t="s">
        <v>29</v>
      </c>
      <c r="G30" s="31">
        <f>D30*E30</f>
        <v>36</v>
      </c>
      <c r="H30" s="17">
        <v>32.0</v>
      </c>
      <c r="I30" s="16" t="s">
        <v>22</v>
      </c>
      <c r="J30" s="31"/>
      <c r="K30" s="17"/>
    </row>
    <row r="31" ht="14.25" customHeight="1">
      <c r="B31" s="43" t="s">
        <v>19</v>
      </c>
      <c r="C31" s="30" t="s">
        <v>65</v>
      </c>
      <c r="D31" s="13">
        <v>4.0</v>
      </c>
      <c r="E31" s="17">
        <v>10.0</v>
      </c>
      <c r="F31" s="22">
        <v>7.5</v>
      </c>
      <c r="G31" s="17">
        <f>D31*E31*F31</f>
        <v>300</v>
      </c>
      <c r="H31" s="17">
        <v>252.0</v>
      </c>
      <c r="I31" s="17" t="s">
        <v>32</v>
      </c>
      <c r="J31" s="17"/>
      <c r="K31" s="17"/>
    </row>
    <row r="32" ht="14.25" customHeight="1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 ht="14.25" customHeight="1">
      <c r="B33" s="56" t="s">
        <v>19</v>
      </c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29"/>
    <col customWidth="1" min="7" max="7" width="11.29"/>
    <col customWidth="1" min="8" max="8" width="9.71"/>
    <col customWidth="1" min="9" max="9" width="9.86"/>
    <col customWidth="1" min="10" max="10" width="5.29"/>
    <col customWidth="1" min="11" max="11" width="19.43"/>
    <col customWidth="1" min="12" max="12" width="5.29"/>
    <col customWidth="1" min="13" max="13" width="11.29"/>
    <col customWidth="1" min="14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ht="14.25" customHeight="1">
      <c r="B3" s="58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 ht="14.25" customHeight="1">
      <c r="B4" s="55" t="s">
        <v>19</v>
      </c>
      <c r="C4" s="30" t="s">
        <v>93</v>
      </c>
      <c r="D4" s="13">
        <v>4.0</v>
      </c>
      <c r="E4" s="17">
        <v>10.0</v>
      </c>
      <c r="F4" s="17">
        <v>15.0</v>
      </c>
      <c r="G4" s="15">
        <f>D4*E4*F4</f>
        <v>600</v>
      </c>
      <c r="H4" s="17">
        <v>480.0</v>
      </c>
      <c r="I4" s="16" t="s">
        <v>22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 ht="14.25" customHeight="1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 ht="14.25" customHeight="1">
      <c r="B6" s="43" t="s">
        <v>19</v>
      </c>
      <c r="C6" s="24" t="s">
        <v>25</v>
      </c>
      <c r="D6" s="21">
        <v>4.0</v>
      </c>
      <c r="E6" s="15">
        <v>10.0</v>
      </c>
      <c r="F6" s="16">
        <v>6.3</v>
      </c>
      <c r="G6" s="15">
        <f t="shared" ref="G6:G9" si="2">D6*E6*F6</f>
        <v>252</v>
      </c>
      <c r="H6" s="15">
        <v>252.0</v>
      </c>
      <c r="I6" s="16" t="s">
        <v>22</v>
      </c>
      <c r="J6" s="27" t="s">
        <v>0</v>
      </c>
      <c r="K6" s="27" t="s">
        <v>250</v>
      </c>
      <c r="M6" s="18" t="s">
        <v>27</v>
      </c>
      <c r="N6" s="18"/>
      <c r="O6" s="18"/>
      <c r="P6" s="18"/>
      <c r="Q6" s="10">
        <f t="shared" si="1"/>
        <v>0</v>
      </c>
    </row>
    <row r="7" ht="14.25" customHeight="1">
      <c r="B7" s="43" t="s">
        <v>19</v>
      </c>
      <c r="C7" s="30" t="s">
        <v>201</v>
      </c>
      <c r="D7" s="13">
        <v>4.0</v>
      </c>
      <c r="E7" s="17">
        <v>12.0</v>
      </c>
      <c r="F7" s="22">
        <v>9.0</v>
      </c>
      <c r="G7" s="15">
        <f t="shared" si="2"/>
        <v>432</v>
      </c>
      <c r="H7" s="17">
        <v>99.0</v>
      </c>
      <c r="I7" s="17" t="s">
        <v>22</v>
      </c>
      <c r="J7" s="17"/>
      <c r="K7" s="17" t="s">
        <v>251</v>
      </c>
      <c r="M7" s="18" t="s">
        <v>30</v>
      </c>
      <c r="N7" s="18"/>
      <c r="O7" s="18"/>
      <c r="P7" s="18"/>
      <c r="Q7" s="10">
        <f t="shared" si="1"/>
        <v>0</v>
      </c>
    </row>
    <row r="8" ht="14.25" customHeight="1">
      <c r="B8" s="56" t="s">
        <v>19</v>
      </c>
      <c r="C8" s="47" t="s">
        <v>59</v>
      </c>
      <c r="D8" s="35">
        <v>4.0</v>
      </c>
      <c r="E8" s="45">
        <v>12.0</v>
      </c>
      <c r="F8" s="60">
        <v>15.0</v>
      </c>
      <c r="G8" s="15">
        <f t="shared" si="2"/>
        <v>720</v>
      </c>
      <c r="H8" s="17">
        <v>600.0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 ht="14.25" customHeight="1">
      <c r="B9" s="56" t="s">
        <v>19</v>
      </c>
      <c r="C9" s="47" t="s">
        <v>86</v>
      </c>
      <c r="D9" s="35">
        <v>4.0</v>
      </c>
      <c r="E9" s="45">
        <v>15.0</v>
      </c>
      <c r="F9" s="45">
        <v>25.0</v>
      </c>
      <c r="G9" s="17">
        <f t="shared" si="2"/>
        <v>1500</v>
      </c>
      <c r="H9" s="17">
        <v>1400.0</v>
      </c>
      <c r="I9" s="17" t="s">
        <v>22</v>
      </c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 ht="14.25" customHeight="1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 ht="14.25" customHeight="1">
      <c r="B11" s="43" t="s">
        <v>19</v>
      </c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 ht="14.2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 ht="14.25" customHeight="1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 ht="14.25" customHeight="1">
      <c r="B14" s="58" t="s">
        <v>19</v>
      </c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 ht="14.25" customHeight="1">
      <c r="B15" s="43" t="s">
        <v>19</v>
      </c>
      <c r="C15" s="30" t="s">
        <v>100</v>
      </c>
      <c r="D15" s="13">
        <v>4.0</v>
      </c>
      <c r="E15" s="17">
        <v>6.0</v>
      </c>
      <c r="F15" s="17">
        <v>34.0</v>
      </c>
      <c r="G15" s="31">
        <f>D15*E15*F15</f>
        <v>816</v>
      </c>
      <c r="H15" s="31">
        <v>696.0</v>
      </c>
      <c r="I15" s="31" t="s">
        <v>22</v>
      </c>
      <c r="J15" s="27" t="s">
        <v>0</v>
      </c>
      <c r="K15" s="27" t="s">
        <v>248</v>
      </c>
    </row>
    <row r="16" ht="14.25" customHeight="1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 ht="14.25" customHeight="1">
      <c r="B17" s="43" t="s">
        <v>19</v>
      </c>
      <c r="C17" s="30" t="s">
        <v>48</v>
      </c>
      <c r="D17" s="13">
        <v>4.0</v>
      </c>
      <c r="E17" s="17">
        <v>15.0</v>
      </c>
      <c r="F17" s="22">
        <v>4.5</v>
      </c>
      <c r="G17" s="31">
        <f t="shared" ref="G17:G19" si="3">D17*E17*F17</f>
        <v>270</v>
      </c>
      <c r="H17" s="22">
        <v>252.0</v>
      </c>
      <c r="I17" s="16" t="s">
        <v>22</v>
      </c>
      <c r="J17" s="17"/>
      <c r="K17" s="17"/>
    </row>
    <row r="18" ht="14.25" customHeight="1">
      <c r="B18" s="43" t="s">
        <v>19</v>
      </c>
      <c r="C18" s="30" t="s">
        <v>87</v>
      </c>
      <c r="D18" s="13">
        <v>4.0</v>
      </c>
      <c r="E18" s="17">
        <v>18.0</v>
      </c>
      <c r="F18" s="17">
        <v>15.0</v>
      </c>
      <c r="G18" s="31">
        <f t="shared" si="3"/>
        <v>1080</v>
      </c>
      <c r="H18" s="17">
        <v>1020.0</v>
      </c>
      <c r="I18" s="17" t="s">
        <v>22</v>
      </c>
      <c r="J18" s="17"/>
      <c r="K18" s="17"/>
    </row>
    <row r="19" ht="14.25" customHeight="1">
      <c r="B19" s="43" t="s">
        <v>19</v>
      </c>
      <c r="C19" s="30" t="s">
        <v>52</v>
      </c>
      <c r="D19" s="13">
        <v>4.0</v>
      </c>
      <c r="E19" s="17">
        <v>10.0</v>
      </c>
      <c r="F19" s="17">
        <v>19.0</v>
      </c>
      <c r="G19" s="31">
        <f t="shared" si="3"/>
        <v>760</v>
      </c>
      <c r="H19" s="17">
        <v>920.0</v>
      </c>
      <c r="I19" s="16" t="s">
        <v>22</v>
      </c>
      <c r="J19" s="17"/>
      <c r="K19" s="17"/>
    </row>
    <row r="20" ht="14.25" customHeight="1">
      <c r="B20" s="43" t="s">
        <v>19</v>
      </c>
      <c r="C20" s="30" t="s">
        <v>54</v>
      </c>
      <c r="D20" s="13">
        <v>4.0</v>
      </c>
      <c r="E20" s="17">
        <v>10.0</v>
      </c>
      <c r="F20" s="17" t="s">
        <v>29</v>
      </c>
      <c r="G20" s="17">
        <f>D20*E20</f>
        <v>40</v>
      </c>
      <c r="H20" s="17">
        <v>40.0</v>
      </c>
      <c r="I20" s="17" t="s">
        <v>22</v>
      </c>
      <c r="J20" s="17"/>
      <c r="K20" s="17"/>
    </row>
    <row r="21" ht="14.25" customHeight="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 ht="14.25" customHeight="1">
      <c r="B22" s="56" t="s">
        <v>19</v>
      </c>
      <c r="C22" s="47" t="s">
        <v>249</v>
      </c>
      <c r="D22" s="35"/>
      <c r="E22" s="45" t="s">
        <v>88</v>
      </c>
      <c r="F22" s="45" t="s">
        <v>89</v>
      </c>
      <c r="G22" s="45" t="s">
        <v>90</v>
      </c>
      <c r="H22" s="45" t="s">
        <v>253</v>
      </c>
      <c r="I22" s="45" t="s">
        <v>254</v>
      </c>
      <c r="J22" s="45"/>
      <c r="K22" s="45"/>
    </row>
    <row r="23" ht="14.25" customHeight="1"/>
    <row r="24" ht="14.25" customHeight="1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58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 ht="14.25" customHeight="1">
      <c r="B26" s="43"/>
      <c r="C26" s="30" t="s">
        <v>31</v>
      </c>
      <c r="D26" s="13">
        <v>4.0</v>
      </c>
      <c r="E26" s="17">
        <v>10.0</v>
      </c>
      <c r="F26" s="22">
        <v>5.0</v>
      </c>
      <c r="G26" s="31">
        <f>D26*E26*F26</f>
        <v>200</v>
      </c>
      <c r="H26" s="31">
        <v>180.0</v>
      </c>
      <c r="I26" s="31" t="s">
        <v>32</v>
      </c>
      <c r="J26" s="31"/>
      <c r="K26" s="17"/>
    </row>
    <row r="27" ht="14.25" customHeight="1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 ht="14.25" customHeight="1">
      <c r="B28" s="43"/>
      <c r="C28" s="30" t="s">
        <v>62</v>
      </c>
      <c r="D28" s="13">
        <v>4.0</v>
      </c>
      <c r="E28" s="17">
        <v>11.0</v>
      </c>
      <c r="F28" s="22">
        <v>8.0</v>
      </c>
      <c r="G28" s="31">
        <f t="shared" ref="G28:G29" si="4">D28*E28*F28</f>
        <v>352</v>
      </c>
      <c r="H28" s="17">
        <v>320.0</v>
      </c>
      <c r="I28" s="16" t="s">
        <v>22</v>
      </c>
      <c r="J28" s="17"/>
      <c r="K28" s="17"/>
    </row>
    <row r="29" ht="14.25" customHeight="1">
      <c r="B29" s="43"/>
      <c r="C29" s="30" t="s">
        <v>63</v>
      </c>
      <c r="D29" s="13">
        <v>4.0</v>
      </c>
      <c r="E29" s="17">
        <v>18.0</v>
      </c>
      <c r="F29" s="17">
        <v>8.0</v>
      </c>
      <c r="G29" s="31">
        <f t="shared" si="4"/>
        <v>576</v>
      </c>
      <c r="H29" s="17">
        <v>512.0</v>
      </c>
      <c r="I29" s="17" t="s">
        <v>22</v>
      </c>
      <c r="J29" s="17"/>
      <c r="K29" s="17"/>
    </row>
    <row r="30" ht="14.25" customHeight="1">
      <c r="B30" s="43"/>
      <c r="C30" s="30" t="s">
        <v>64</v>
      </c>
      <c r="D30" s="13">
        <v>4.0</v>
      </c>
      <c r="E30" s="17">
        <v>10.0</v>
      </c>
      <c r="F30" s="17" t="s">
        <v>29</v>
      </c>
      <c r="G30" s="31">
        <f>D30*E30</f>
        <v>40</v>
      </c>
      <c r="H30" s="17">
        <v>36.0</v>
      </c>
      <c r="I30" s="16" t="s">
        <v>22</v>
      </c>
      <c r="J30" s="31"/>
      <c r="K30" s="17"/>
    </row>
    <row r="31" ht="14.25" customHeight="1">
      <c r="B31" s="43"/>
      <c r="C31" s="30" t="s">
        <v>65</v>
      </c>
      <c r="D31" s="13">
        <v>4.0</v>
      </c>
      <c r="E31" s="17">
        <v>10.0</v>
      </c>
      <c r="F31" s="22">
        <v>9.0</v>
      </c>
      <c r="G31" s="17">
        <f>D31*E31*F31</f>
        <v>360</v>
      </c>
      <c r="H31" s="17">
        <v>300.0</v>
      </c>
      <c r="I31" s="17" t="s">
        <v>32</v>
      </c>
      <c r="J31" s="17"/>
      <c r="K31" s="17"/>
    </row>
    <row r="32" ht="14.25" customHeight="1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 ht="14.25" customHeight="1">
      <c r="B33" s="56"/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0.29"/>
    <col customWidth="1" min="7" max="7" width="11.29"/>
    <col customWidth="1" min="8" max="8" width="9.71"/>
    <col customWidth="1" min="9" max="9" width="9.86"/>
    <col customWidth="1" min="10" max="10" width="5.29"/>
    <col customWidth="1" min="11" max="11" width="19.43"/>
    <col customWidth="1" min="12" max="12" width="5.29"/>
    <col customWidth="1" min="13" max="13" width="11.29"/>
    <col customWidth="1" min="14" max="15" width="5.86"/>
    <col customWidth="1" min="16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ht="14.25" customHeight="1">
      <c r="B3" s="58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 ht="14.25" customHeight="1">
      <c r="B4" s="55" t="s">
        <v>19</v>
      </c>
      <c r="C4" s="30" t="s">
        <v>93</v>
      </c>
      <c r="D4" s="13">
        <v>4.0</v>
      </c>
      <c r="E4" s="17">
        <v>8.0</v>
      </c>
      <c r="F4" s="17">
        <v>15.0</v>
      </c>
      <c r="G4" s="15">
        <f>D4*E4*F4</f>
        <v>480</v>
      </c>
      <c r="H4" s="17">
        <v>480.0</v>
      </c>
      <c r="I4" s="16" t="s">
        <v>22</v>
      </c>
      <c r="J4" s="17"/>
      <c r="K4" s="17" t="s">
        <v>67</v>
      </c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 ht="14.25" customHeight="1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 ht="14.25" customHeight="1">
      <c r="B6" s="43" t="s">
        <v>19</v>
      </c>
      <c r="C6" s="24" t="s">
        <v>25</v>
      </c>
      <c r="D6" s="21">
        <v>4.0</v>
      </c>
      <c r="E6" s="15">
        <v>8.0</v>
      </c>
      <c r="F6" s="16">
        <v>6.3</v>
      </c>
      <c r="G6" s="15">
        <f t="shared" ref="G6:G9" si="2">D6*E6*F6</f>
        <v>201.6</v>
      </c>
      <c r="H6" s="15">
        <v>252.0</v>
      </c>
      <c r="I6" s="16" t="s">
        <v>22</v>
      </c>
      <c r="J6" s="27" t="s">
        <v>0</v>
      </c>
      <c r="K6" s="27" t="s">
        <v>67</v>
      </c>
      <c r="M6" s="18" t="s">
        <v>27</v>
      </c>
      <c r="N6" s="18"/>
      <c r="O6" s="18"/>
      <c r="P6" s="18"/>
      <c r="Q6" s="10">
        <f t="shared" si="1"/>
        <v>0</v>
      </c>
    </row>
    <row r="7" ht="14.25" customHeight="1">
      <c r="B7" s="43"/>
      <c r="C7" s="30" t="s">
        <v>201</v>
      </c>
      <c r="D7" s="13">
        <v>4.0</v>
      </c>
      <c r="E7" s="17">
        <v>10.0</v>
      </c>
      <c r="F7" s="22">
        <v>9.0</v>
      </c>
      <c r="G7" s="15">
        <f t="shared" si="2"/>
        <v>360</v>
      </c>
      <c r="H7" s="17">
        <v>99.0</v>
      </c>
      <c r="I7" s="17" t="s">
        <v>22</v>
      </c>
      <c r="J7" s="17"/>
      <c r="K7" s="17" t="s">
        <v>73</v>
      </c>
      <c r="M7" s="18" t="s">
        <v>30</v>
      </c>
      <c r="N7" s="18"/>
      <c r="O7" s="18"/>
      <c r="P7" s="18"/>
      <c r="Q7" s="10">
        <f t="shared" si="1"/>
        <v>0</v>
      </c>
    </row>
    <row r="8" ht="14.25" customHeight="1">
      <c r="B8" s="56"/>
      <c r="C8" s="47" t="s">
        <v>59</v>
      </c>
      <c r="D8" s="35">
        <v>4.0</v>
      </c>
      <c r="E8" s="45">
        <v>12.0</v>
      </c>
      <c r="F8" s="60">
        <v>12.5</v>
      </c>
      <c r="G8" s="15">
        <f t="shared" si="2"/>
        <v>600</v>
      </c>
      <c r="H8" s="17">
        <v>600.0</v>
      </c>
      <c r="I8" s="17" t="s">
        <v>32</v>
      </c>
      <c r="J8" s="17"/>
      <c r="K8" s="17" t="s">
        <v>255</v>
      </c>
      <c r="M8" s="18" t="s">
        <v>33</v>
      </c>
      <c r="N8" s="18"/>
      <c r="O8" s="18"/>
      <c r="P8" s="18"/>
      <c r="Q8" s="10">
        <f t="shared" si="1"/>
        <v>0</v>
      </c>
    </row>
    <row r="9" ht="14.25" customHeight="1">
      <c r="B9" s="56"/>
      <c r="C9" s="47" t="s">
        <v>86</v>
      </c>
      <c r="D9" s="35">
        <v>4.0</v>
      </c>
      <c r="E9" s="45">
        <v>12.0</v>
      </c>
      <c r="F9" s="45">
        <v>25.0</v>
      </c>
      <c r="G9" s="17">
        <f t="shared" si="2"/>
        <v>1200</v>
      </c>
      <c r="H9" s="17">
        <v>1400.0</v>
      </c>
      <c r="I9" s="17" t="s">
        <v>22</v>
      </c>
      <c r="J9" s="17"/>
      <c r="K9" s="17" t="s">
        <v>70</v>
      </c>
      <c r="M9" s="18" t="s">
        <v>37</v>
      </c>
      <c r="N9" s="18">
        <v>2.0</v>
      </c>
      <c r="O9" s="18"/>
      <c r="P9" s="18"/>
      <c r="Q9" s="10">
        <f t="shared" si="1"/>
        <v>2</v>
      </c>
    </row>
    <row r="10" ht="14.25" customHeight="1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 ht="14.25" customHeight="1">
      <c r="B11" s="43" t="s">
        <v>19</v>
      </c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 ht="14.2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 ht="14.25" customHeight="1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 ht="14.25" customHeight="1">
      <c r="B14" s="58" t="s">
        <v>19</v>
      </c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 ht="14.25" customHeight="1">
      <c r="B15" s="43" t="s">
        <v>19</v>
      </c>
      <c r="C15" s="30" t="s">
        <v>100</v>
      </c>
      <c r="D15" s="13">
        <v>4.0</v>
      </c>
      <c r="E15" s="17">
        <v>6.0</v>
      </c>
      <c r="F15" s="17" t="s">
        <v>71</v>
      </c>
      <c r="G15" s="31" t="str">
        <f>D15*E15*F15</f>
        <v>#VALUE!</v>
      </c>
      <c r="H15" s="31">
        <v>696.0</v>
      </c>
      <c r="I15" s="31" t="s">
        <v>22</v>
      </c>
      <c r="J15" s="27" t="s">
        <v>0</v>
      </c>
      <c r="K15" s="27" t="s">
        <v>72</v>
      </c>
    </row>
    <row r="16" ht="14.25" customHeight="1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 ht="14.25" customHeight="1">
      <c r="B17" s="43" t="s">
        <v>19</v>
      </c>
      <c r="C17" s="30" t="s">
        <v>48</v>
      </c>
      <c r="D17" s="13">
        <v>4.0</v>
      </c>
      <c r="E17" s="17">
        <v>13.0</v>
      </c>
      <c r="F17" s="22">
        <v>4.5</v>
      </c>
      <c r="G17" s="31">
        <f t="shared" ref="G17:G19" si="3">D17*E17*F17</f>
        <v>234</v>
      </c>
      <c r="H17" s="22">
        <v>252.0</v>
      </c>
      <c r="I17" s="16" t="s">
        <v>22</v>
      </c>
      <c r="J17" s="17"/>
      <c r="K17" s="17" t="s">
        <v>70</v>
      </c>
    </row>
    <row r="18" ht="14.25" customHeight="1">
      <c r="B18" s="43"/>
      <c r="C18" s="30" t="s">
        <v>87</v>
      </c>
      <c r="D18" s="13">
        <v>4.0</v>
      </c>
      <c r="E18" s="17">
        <v>15.0</v>
      </c>
      <c r="F18" s="17">
        <v>15.0</v>
      </c>
      <c r="G18" s="31">
        <f t="shared" si="3"/>
        <v>900</v>
      </c>
      <c r="H18" s="17">
        <v>1020.0</v>
      </c>
      <c r="I18" s="17" t="s">
        <v>22</v>
      </c>
      <c r="J18" s="17"/>
      <c r="K18" s="17" t="s">
        <v>76</v>
      </c>
    </row>
    <row r="19" ht="14.25" customHeight="1">
      <c r="B19" s="43" t="s">
        <v>19</v>
      </c>
      <c r="C19" s="30" t="s">
        <v>52</v>
      </c>
      <c r="D19" s="13">
        <v>4.0</v>
      </c>
      <c r="E19" s="17">
        <v>8.0</v>
      </c>
      <c r="F19" s="17">
        <v>19.0</v>
      </c>
      <c r="G19" s="31">
        <f t="shared" si="3"/>
        <v>608</v>
      </c>
      <c r="H19" s="17">
        <v>920.0</v>
      </c>
      <c r="I19" s="16" t="s">
        <v>22</v>
      </c>
      <c r="J19" s="17"/>
      <c r="K19" s="17" t="s">
        <v>67</v>
      </c>
    </row>
    <row r="20" ht="14.25" customHeight="1">
      <c r="B20" s="43"/>
      <c r="C20" s="30" t="s">
        <v>54</v>
      </c>
      <c r="D20" s="13">
        <v>4.0</v>
      </c>
      <c r="E20" s="17">
        <v>8.0</v>
      </c>
      <c r="F20" s="17" t="s">
        <v>29</v>
      </c>
      <c r="G20" s="17">
        <f>D20*E20</f>
        <v>32</v>
      </c>
      <c r="H20" s="17">
        <v>40.0</v>
      </c>
      <c r="I20" s="17" t="s">
        <v>22</v>
      </c>
      <c r="J20" s="17"/>
      <c r="K20" s="17" t="s">
        <v>67</v>
      </c>
    </row>
    <row r="21" ht="14.25" customHeight="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 ht="14.25" customHeight="1">
      <c r="B22" s="56"/>
      <c r="C22" s="47" t="s">
        <v>249</v>
      </c>
      <c r="D22" s="35"/>
      <c r="E22" s="45" t="s">
        <v>88</v>
      </c>
      <c r="F22" s="45" t="s">
        <v>89</v>
      </c>
      <c r="G22" s="45" t="s">
        <v>90</v>
      </c>
      <c r="H22" s="45" t="s">
        <v>253</v>
      </c>
      <c r="I22" s="45" t="s">
        <v>254</v>
      </c>
      <c r="J22" s="45"/>
      <c r="K22" s="45"/>
    </row>
    <row r="23" ht="14.25" customHeight="1"/>
    <row r="24" ht="14.25" customHeight="1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58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 ht="14.25" customHeight="1">
      <c r="B26" s="43"/>
      <c r="C26" s="30" t="s">
        <v>31</v>
      </c>
      <c r="D26" s="13">
        <v>4.0</v>
      </c>
      <c r="E26" s="17">
        <v>8.0</v>
      </c>
      <c r="F26" s="22">
        <v>5.0</v>
      </c>
      <c r="G26" s="31">
        <f>D26*E26*F26</f>
        <v>160</v>
      </c>
      <c r="H26" s="31">
        <v>180.0</v>
      </c>
      <c r="I26" s="31" t="s">
        <v>32</v>
      </c>
      <c r="J26" s="31"/>
      <c r="K26" s="17" t="s">
        <v>67</v>
      </c>
    </row>
    <row r="27" ht="14.25" customHeight="1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 ht="14.25" customHeight="1">
      <c r="B28" s="43"/>
      <c r="C28" s="30" t="s">
        <v>62</v>
      </c>
      <c r="D28" s="13">
        <v>4.0</v>
      </c>
      <c r="E28" s="17">
        <v>10.0</v>
      </c>
      <c r="F28" s="22">
        <v>8.0</v>
      </c>
      <c r="G28" s="31">
        <f t="shared" ref="G28:G29" si="4">D28*E28*F28</f>
        <v>320</v>
      </c>
      <c r="H28" s="17">
        <v>320.0</v>
      </c>
      <c r="I28" s="16" t="s">
        <v>22</v>
      </c>
      <c r="J28" s="17"/>
      <c r="K28" s="17" t="s">
        <v>75</v>
      </c>
    </row>
    <row r="29" ht="14.25" customHeight="1">
      <c r="B29" s="43"/>
      <c r="C29" s="30" t="s">
        <v>63</v>
      </c>
      <c r="D29" s="13">
        <v>4.0</v>
      </c>
      <c r="E29" s="17">
        <v>16.0</v>
      </c>
      <c r="F29" s="17">
        <v>8.0</v>
      </c>
      <c r="G29" s="31">
        <f t="shared" si="4"/>
        <v>512</v>
      </c>
      <c r="H29" s="17">
        <v>512.0</v>
      </c>
      <c r="I29" s="17" t="s">
        <v>22</v>
      </c>
      <c r="J29" s="17"/>
      <c r="K29" s="17" t="s">
        <v>76</v>
      </c>
    </row>
    <row r="30" ht="14.25" customHeight="1">
      <c r="B30" s="43"/>
      <c r="C30" s="30" t="s">
        <v>64</v>
      </c>
      <c r="D30" s="13">
        <v>4.0</v>
      </c>
      <c r="E30" s="17">
        <v>8.0</v>
      </c>
      <c r="F30" s="17" t="s">
        <v>29</v>
      </c>
      <c r="G30" s="31">
        <f>D30*E30</f>
        <v>32</v>
      </c>
      <c r="H30" s="17">
        <v>36.0</v>
      </c>
      <c r="I30" s="16" t="s">
        <v>22</v>
      </c>
      <c r="J30" s="31"/>
      <c r="K30" s="17" t="s">
        <v>67</v>
      </c>
    </row>
    <row r="31" ht="14.25" customHeight="1">
      <c r="B31" s="43"/>
      <c r="C31" s="30" t="s">
        <v>65</v>
      </c>
      <c r="D31" s="13">
        <v>4.0</v>
      </c>
      <c r="E31" s="17">
        <v>8.0</v>
      </c>
      <c r="F31" s="22">
        <v>9.0</v>
      </c>
      <c r="G31" s="17">
        <f>D31*E31*F31</f>
        <v>288</v>
      </c>
      <c r="H31" s="17">
        <v>300.0</v>
      </c>
      <c r="I31" s="17" t="s">
        <v>32</v>
      </c>
      <c r="J31" s="17"/>
      <c r="K31" s="17" t="s">
        <v>67</v>
      </c>
    </row>
    <row r="32" ht="14.25" customHeight="1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 ht="14.25" customHeight="1">
      <c r="B33" s="56"/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58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55"/>
      <c r="C4" s="30" t="s">
        <v>93</v>
      </c>
      <c r="D4" s="13">
        <v>4.0</v>
      </c>
      <c r="E4" s="14" t="s">
        <v>60</v>
      </c>
      <c r="F4" s="14" t="s">
        <v>256</v>
      </c>
      <c r="G4" s="15" t="str">
        <f>D4*E4*F4</f>
        <v>#VALUE!</v>
      </c>
      <c r="H4" s="17">
        <v>480.0</v>
      </c>
      <c r="I4" s="16" t="s">
        <v>22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43"/>
      <c r="C6" s="24" t="s">
        <v>25</v>
      </c>
      <c r="D6" s="21">
        <v>4.0</v>
      </c>
      <c r="E6" s="25">
        <v>10.0</v>
      </c>
      <c r="F6" s="16">
        <v>6.3</v>
      </c>
      <c r="G6" s="15">
        <f t="shared" ref="G6:G9" si="2">D6*E6*F6</f>
        <v>252</v>
      </c>
      <c r="H6" s="15">
        <v>252.0</v>
      </c>
      <c r="I6" s="16" t="s">
        <v>22</v>
      </c>
      <c r="J6" s="27" t="s">
        <v>0</v>
      </c>
      <c r="K6" s="17"/>
      <c r="M6" s="18" t="s">
        <v>27</v>
      </c>
      <c r="N6" s="18"/>
      <c r="O6" s="18"/>
      <c r="P6" s="18"/>
      <c r="Q6" s="10">
        <f t="shared" si="1"/>
        <v>0</v>
      </c>
    </row>
    <row r="7">
      <c r="B7" s="43"/>
      <c r="C7" s="30" t="s">
        <v>201</v>
      </c>
      <c r="D7" s="13">
        <v>4.0</v>
      </c>
      <c r="E7" s="14">
        <v>12.0</v>
      </c>
      <c r="F7" s="22">
        <v>9.0</v>
      </c>
      <c r="G7" s="15">
        <f t="shared" si="2"/>
        <v>432</v>
      </c>
      <c r="H7" s="17">
        <v>99.0</v>
      </c>
      <c r="I7" s="17" t="s">
        <v>22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56"/>
      <c r="C8" s="47" t="s">
        <v>59</v>
      </c>
      <c r="D8" s="35">
        <v>4.0</v>
      </c>
      <c r="E8" s="45">
        <v>12.0</v>
      </c>
      <c r="F8" s="48">
        <v>15.0</v>
      </c>
      <c r="G8" s="15">
        <f t="shared" si="2"/>
        <v>720</v>
      </c>
      <c r="H8" s="17">
        <v>600.0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>
      <c r="B9" s="56"/>
      <c r="C9" s="47" t="s">
        <v>86</v>
      </c>
      <c r="D9" s="35">
        <v>4.0</v>
      </c>
      <c r="E9" s="36">
        <v>15.0</v>
      </c>
      <c r="F9" s="45">
        <v>25.0</v>
      </c>
      <c r="G9" s="17">
        <f t="shared" si="2"/>
        <v>1500</v>
      </c>
      <c r="H9" s="17">
        <v>1400.0</v>
      </c>
      <c r="I9" s="17" t="s">
        <v>22</v>
      </c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43"/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58"/>
      <c r="C14" s="5" t="s">
        <v>242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43"/>
      <c r="C15" s="30" t="s">
        <v>100</v>
      </c>
      <c r="D15" s="13">
        <v>4.0</v>
      </c>
      <c r="E15" s="17">
        <v>6.0</v>
      </c>
      <c r="F15" s="14" t="s">
        <v>72</v>
      </c>
      <c r="G15" s="31" t="str">
        <f>D15*E15*F15</f>
        <v>#VALUE!</v>
      </c>
      <c r="H15" s="31">
        <v>696.0</v>
      </c>
      <c r="I15" s="31" t="s">
        <v>22</v>
      </c>
      <c r="J15" s="27" t="s">
        <v>0</v>
      </c>
      <c r="K15" s="17"/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43"/>
      <c r="C17" s="30" t="s">
        <v>48</v>
      </c>
      <c r="D17" s="13">
        <v>4.0</v>
      </c>
      <c r="E17" s="14">
        <v>15.0</v>
      </c>
      <c r="F17" s="22">
        <v>4.5</v>
      </c>
      <c r="G17" s="31">
        <f t="shared" ref="G17:G19" si="3">D17*E17*F17</f>
        <v>270</v>
      </c>
      <c r="H17" s="22">
        <v>252.0</v>
      </c>
      <c r="I17" s="16" t="s">
        <v>22</v>
      </c>
      <c r="J17" s="17"/>
      <c r="K17" s="17"/>
    </row>
    <row r="18">
      <c r="B18" s="43"/>
      <c r="C18" s="30" t="s">
        <v>87</v>
      </c>
      <c r="D18" s="13">
        <v>4.0</v>
      </c>
      <c r="E18" s="14">
        <v>18.0</v>
      </c>
      <c r="F18" s="17">
        <v>15.0</v>
      </c>
      <c r="G18" s="31">
        <f t="shared" si="3"/>
        <v>1080</v>
      </c>
      <c r="H18" s="17">
        <v>1020.0</v>
      </c>
      <c r="I18" s="17" t="s">
        <v>22</v>
      </c>
      <c r="J18" s="17"/>
      <c r="K18" s="17"/>
    </row>
    <row r="19">
      <c r="B19" s="43"/>
      <c r="C19" s="30" t="s">
        <v>52</v>
      </c>
      <c r="D19" s="13">
        <v>4.0</v>
      </c>
      <c r="E19" s="14">
        <v>10.0</v>
      </c>
      <c r="F19" s="17">
        <v>19.0</v>
      </c>
      <c r="G19" s="31">
        <f t="shared" si="3"/>
        <v>760</v>
      </c>
      <c r="H19" s="17">
        <v>920.0</v>
      </c>
      <c r="I19" s="16" t="s">
        <v>22</v>
      </c>
      <c r="J19" s="17"/>
      <c r="K19" s="17"/>
    </row>
    <row r="20">
      <c r="B20" s="43"/>
      <c r="C20" s="30" t="s">
        <v>54</v>
      </c>
      <c r="D20" s="13">
        <v>4.0</v>
      </c>
      <c r="E20" s="14">
        <v>10.0</v>
      </c>
      <c r="F20" s="17" t="s">
        <v>29</v>
      </c>
      <c r="G20" s="17">
        <f>D20*E20</f>
        <v>40</v>
      </c>
      <c r="H20" s="17">
        <v>40.0</v>
      </c>
      <c r="I20" s="17" t="s">
        <v>22</v>
      </c>
      <c r="J20" s="17"/>
      <c r="K20" s="17"/>
    </row>
    <row r="2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>
      <c r="B22" s="56"/>
      <c r="C22" s="47" t="s">
        <v>249</v>
      </c>
      <c r="D22" s="35"/>
      <c r="E22" s="45" t="s">
        <v>88</v>
      </c>
      <c r="F22" s="45" t="s">
        <v>89</v>
      </c>
      <c r="G22" s="45" t="s">
        <v>90</v>
      </c>
      <c r="H22" s="45" t="s">
        <v>253</v>
      </c>
      <c r="I22" s="45" t="s">
        <v>254</v>
      </c>
      <c r="J22" s="45"/>
      <c r="K22" s="45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8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43"/>
      <c r="C26" s="30" t="s">
        <v>31</v>
      </c>
      <c r="D26" s="13">
        <v>4.0</v>
      </c>
      <c r="E26" s="14">
        <v>10.0</v>
      </c>
      <c r="F26" s="22">
        <v>5.0</v>
      </c>
      <c r="G26" s="31">
        <f>D26*E26*F26</f>
        <v>200</v>
      </c>
      <c r="H26" s="31">
        <v>180.0</v>
      </c>
      <c r="I26" s="31" t="s">
        <v>32</v>
      </c>
      <c r="J26" s="31"/>
      <c r="K26" s="17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43"/>
      <c r="C28" s="30" t="s">
        <v>62</v>
      </c>
      <c r="D28" s="13">
        <v>4.0</v>
      </c>
      <c r="E28" s="14">
        <v>11.0</v>
      </c>
      <c r="F28" s="22">
        <v>8.0</v>
      </c>
      <c r="G28" s="31">
        <f t="shared" ref="G28:G29" si="4">D28*E28*F28</f>
        <v>352</v>
      </c>
      <c r="H28" s="17">
        <v>320.0</v>
      </c>
      <c r="I28" s="16" t="s">
        <v>22</v>
      </c>
      <c r="J28" s="17"/>
      <c r="K28" s="17"/>
    </row>
    <row r="29">
      <c r="B29" s="43"/>
      <c r="C29" s="30" t="s">
        <v>63</v>
      </c>
      <c r="D29" s="13">
        <v>4.0</v>
      </c>
      <c r="E29" s="14">
        <v>18.0</v>
      </c>
      <c r="F29" s="17">
        <v>8.0</v>
      </c>
      <c r="G29" s="31">
        <f t="shared" si="4"/>
        <v>576</v>
      </c>
      <c r="H29" s="17">
        <v>512.0</v>
      </c>
      <c r="I29" s="17" t="s">
        <v>22</v>
      </c>
      <c r="J29" s="17"/>
      <c r="K29" s="17"/>
    </row>
    <row r="30">
      <c r="B30" s="43"/>
      <c r="C30" s="30" t="s">
        <v>64</v>
      </c>
      <c r="D30" s="13">
        <v>4.0</v>
      </c>
      <c r="E30" s="14">
        <v>10.0</v>
      </c>
      <c r="F30" s="17" t="s">
        <v>29</v>
      </c>
      <c r="G30" s="31">
        <f>D30*E30</f>
        <v>40</v>
      </c>
      <c r="H30" s="17">
        <v>36.0</v>
      </c>
      <c r="I30" s="16" t="s">
        <v>22</v>
      </c>
      <c r="J30" s="31"/>
      <c r="K30" s="17"/>
    </row>
    <row r="31">
      <c r="B31" s="43"/>
      <c r="C31" s="30" t="s">
        <v>65</v>
      </c>
      <c r="D31" s="13">
        <v>4.0</v>
      </c>
      <c r="E31" s="14">
        <v>10.0</v>
      </c>
      <c r="F31" s="22">
        <v>9.0</v>
      </c>
      <c r="G31" s="17">
        <f>D31*E31*F31</f>
        <v>360</v>
      </c>
      <c r="H31" s="17">
        <v>300.0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56"/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2.43"/>
    <col customWidth="1" min="12" max="12" width="5.71"/>
    <col customWidth="1" min="14" max="15" width="6.43"/>
    <col customWidth="1" min="16" max="16" width="6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30" t="s">
        <v>93</v>
      </c>
      <c r="D4" s="13">
        <v>4.0</v>
      </c>
      <c r="E4" s="14" t="s">
        <v>60</v>
      </c>
      <c r="F4" s="14" t="s">
        <v>256</v>
      </c>
      <c r="G4" s="15" t="str">
        <f>D4*E4*F4</f>
        <v>#VALUE!</v>
      </c>
      <c r="H4" s="17">
        <v>480.0</v>
      </c>
      <c r="I4" s="16" t="s">
        <v>22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10.0</v>
      </c>
      <c r="F6" s="16">
        <v>6.3</v>
      </c>
      <c r="G6" s="15">
        <f t="shared" ref="G6:G9" si="2">D6*E6*F6</f>
        <v>252</v>
      </c>
      <c r="H6" s="15">
        <v>252.0</v>
      </c>
      <c r="I6" s="16" t="s">
        <v>22</v>
      </c>
      <c r="J6" s="27" t="s">
        <v>0</v>
      </c>
      <c r="K6" s="17"/>
      <c r="M6" s="18" t="s">
        <v>27</v>
      </c>
      <c r="N6" s="18"/>
      <c r="O6" s="18"/>
      <c r="P6" s="18"/>
      <c r="Q6" s="10">
        <f t="shared" si="1"/>
        <v>0</v>
      </c>
    </row>
    <row r="7">
      <c r="B7" s="43"/>
      <c r="C7" s="30" t="s">
        <v>201</v>
      </c>
      <c r="D7" s="13">
        <v>4.0</v>
      </c>
      <c r="E7" s="14">
        <v>12.0</v>
      </c>
      <c r="F7" s="22">
        <v>9.0</v>
      </c>
      <c r="G7" s="15">
        <f t="shared" si="2"/>
        <v>432</v>
      </c>
      <c r="H7" s="17">
        <v>99.0</v>
      </c>
      <c r="I7" s="17" t="s">
        <v>22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56"/>
      <c r="C8" s="47" t="s">
        <v>59</v>
      </c>
      <c r="D8" s="35">
        <v>4.0</v>
      </c>
      <c r="E8" s="45">
        <v>12.0</v>
      </c>
      <c r="F8" s="48">
        <v>15.0</v>
      </c>
      <c r="G8" s="15">
        <f t="shared" si="2"/>
        <v>720</v>
      </c>
      <c r="H8" s="17">
        <v>600.0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47" t="s">
        <v>86</v>
      </c>
      <c r="D9" s="35">
        <v>4.0</v>
      </c>
      <c r="E9" s="36">
        <v>18.0</v>
      </c>
      <c r="F9" s="36">
        <v>20.0</v>
      </c>
      <c r="G9" s="17">
        <f t="shared" si="2"/>
        <v>1440</v>
      </c>
      <c r="H9" s="17">
        <v>1400.0</v>
      </c>
      <c r="I9" s="17" t="s">
        <v>22</v>
      </c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43"/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58"/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30" t="s">
        <v>100</v>
      </c>
      <c r="D15" s="13">
        <v>4.0</v>
      </c>
      <c r="E15" s="14">
        <v>8.0</v>
      </c>
      <c r="F15" s="14" t="s">
        <v>71</v>
      </c>
      <c r="G15" s="31" t="str">
        <f>D15*E15*F15</f>
        <v>#VALUE!</v>
      </c>
      <c r="H15" s="31">
        <v>696.0</v>
      </c>
      <c r="I15" s="31" t="s">
        <v>22</v>
      </c>
      <c r="J15" s="27" t="s">
        <v>0</v>
      </c>
      <c r="K15" s="17"/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15.0</v>
      </c>
      <c r="F17" s="22">
        <v>4.5</v>
      </c>
      <c r="G17" s="31">
        <f t="shared" ref="G17:G19" si="3">D17*E17*F17</f>
        <v>270</v>
      </c>
      <c r="H17" s="22">
        <v>252.0</v>
      </c>
      <c r="I17" s="16" t="s">
        <v>22</v>
      </c>
      <c r="J17" s="17"/>
      <c r="K17" s="17"/>
    </row>
    <row r="18">
      <c r="B18" s="43"/>
      <c r="C18" s="30" t="s">
        <v>87</v>
      </c>
      <c r="D18" s="13">
        <v>4.0</v>
      </c>
      <c r="E18" s="14">
        <v>18.0</v>
      </c>
      <c r="F18" s="17">
        <v>15.0</v>
      </c>
      <c r="G18" s="31">
        <f t="shared" si="3"/>
        <v>1080</v>
      </c>
      <c r="H18" s="17">
        <v>1020.0</v>
      </c>
      <c r="I18" s="17" t="s">
        <v>22</v>
      </c>
      <c r="J18" s="17"/>
      <c r="K18" s="17"/>
    </row>
    <row r="19">
      <c r="B19" s="23" t="s">
        <v>19</v>
      </c>
      <c r="C19" s="30" t="s">
        <v>52</v>
      </c>
      <c r="D19" s="13">
        <v>4.0</v>
      </c>
      <c r="E19" s="14">
        <v>10.0</v>
      </c>
      <c r="F19" s="17">
        <v>19.0</v>
      </c>
      <c r="G19" s="31">
        <f t="shared" si="3"/>
        <v>760</v>
      </c>
      <c r="H19" s="17">
        <v>920.0</v>
      </c>
      <c r="I19" s="16" t="s">
        <v>22</v>
      </c>
      <c r="J19" s="17"/>
      <c r="K19" s="17"/>
    </row>
    <row r="20">
      <c r="B20" s="43"/>
      <c r="C20" s="30" t="s">
        <v>54</v>
      </c>
      <c r="D20" s="13">
        <v>4.0</v>
      </c>
      <c r="E20" s="14">
        <v>10.0</v>
      </c>
      <c r="F20" s="17" t="s">
        <v>29</v>
      </c>
      <c r="G20" s="17">
        <f>D20*E20</f>
        <v>40</v>
      </c>
      <c r="H20" s="17">
        <v>40.0</v>
      </c>
      <c r="I20" s="17" t="s">
        <v>22</v>
      </c>
      <c r="J20" s="17"/>
      <c r="K20" s="17"/>
    </row>
    <row r="2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>
      <c r="B22" s="56"/>
      <c r="C22" s="47" t="s">
        <v>249</v>
      </c>
      <c r="D22" s="35"/>
      <c r="E22" s="45" t="s">
        <v>88</v>
      </c>
      <c r="F22" s="45" t="s">
        <v>89</v>
      </c>
      <c r="G22" s="45" t="s">
        <v>90</v>
      </c>
      <c r="H22" s="45" t="s">
        <v>253</v>
      </c>
      <c r="I22" s="45" t="s">
        <v>254</v>
      </c>
      <c r="J22" s="45"/>
      <c r="K22" s="45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8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23" t="s">
        <v>19</v>
      </c>
      <c r="C26" s="30" t="s">
        <v>31</v>
      </c>
      <c r="D26" s="13">
        <v>4.0</v>
      </c>
      <c r="E26" s="14">
        <v>10.0</v>
      </c>
      <c r="F26" s="22">
        <v>5.0</v>
      </c>
      <c r="G26" s="31">
        <f>D26*E26*F26</f>
        <v>200</v>
      </c>
      <c r="H26" s="31">
        <v>180.0</v>
      </c>
      <c r="I26" s="31" t="s">
        <v>32</v>
      </c>
      <c r="J26" s="31"/>
      <c r="K26" s="17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43"/>
      <c r="C28" s="30" t="s">
        <v>62</v>
      </c>
      <c r="D28" s="13">
        <v>4.0</v>
      </c>
      <c r="E28" s="14">
        <v>11.0</v>
      </c>
      <c r="F28" s="22">
        <v>8.0</v>
      </c>
      <c r="G28" s="31">
        <f t="shared" ref="G28:G29" si="4">D28*E28*F28</f>
        <v>352</v>
      </c>
      <c r="H28" s="17">
        <v>320.0</v>
      </c>
      <c r="I28" s="16" t="s">
        <v>22</v>
      </c>
      <c r="J28" s="17"/>
      <c r="K28" s="17"/>
    </row>
    <row r="29">
      <c r="B29" s="23" t="s">
        <v>19</v>
      </c>
      <c r="C29" s="30" t="s">
        <v>63</v>
      </c>
      <c r="D29" s="13">
        <v>4.0</v>
      </c>
      <c r="E29" s="14">
        <v>18.0</v>
      </c>
      <c r="F29" s="17">
        <v>8.0</v>
      </c>
      <c r="G29" s="31">
        <f t="shared" si="4"/>
        <v>576</v>
      </c>
      <c r="H29" s="17">
        <v>512.0</v>
      </c>
      <c r="I29" s="17" t="s">
        <v>22</v>
      </c>
      <c r="J29" s="17"/>
      <c r="K29" s="17"/>
    </row>
    <row r="30">
      <c r="B30" s="43"/>
      <c r="C30" s="30" t="s">
        <v>64</v>
      </c>
      <c r="D30" s="13">
        <v>4.0</v>
      </c>
      <c r="E30" s="14">
        <v>10.0</v>
      </c>
      <c r="F30" s="17" t="s">
        <v>29</v>
      </c>
      <c r="G30" s="31">
        <f>D30*E30</f>
        <v>40</v>
      </c>
      <c r="H30" s="17">
        <v>36.0</v>
      </c>
      <c r="I30" s="16" t="s">
        <v>22</v>
      </c>
      <c r="J30" s="31"/>
      <c r="K30" s="17"/>
    </row>
    <row r="31">
      <c r="B31" s="43"/>
      <c r="C31" s="30" t="s">
        <v>65</v>
      </c>
      <c r="D31" s="13">
        <v>4.0</v>
      </c>
      <c r="E31" s="14">
        <v>10.0</v>
      </c>
      <c r="F31" s="22">
        <v>9.0</v>
      </c>
      <c r="G31" s="17">
        <f>D31*E31*F31</f>
        <v>360</v>
      </c>
      <c r="H31" s="17">
        <v>300.0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56"/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5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12" t="s">
        <v>20</v>
      </c>
      <c r="D4" s="13">
        <v>4.0</v>
      </c>
      <c r="E4" s="14">
        <v>8.0</v>
      </c>
      <c r="F4" s="14" t="s">
        <v>21</v>
      </c>
      <c r="G4" s="15" t="str">
        <f>D4*E4*F4</f>
        <v>#VALUE!</v>
      </c>
      <c r="H4" s="14">
        <v>720.0</v>
      </c>
      <c r="I4" s="16" t="s">
        <v>22</v>
      </c>
      <c r="J4" s="17"/>
      <c r="K4" s="14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10.0</v>
      </c>
      <c r="F6" s="26">
        <v>7.5</v>
      </c>
      <c r="G6" s="15">
        <f>D6*E6*F6</f>
        <v>300</v>
      </c>
      <c r="H6" s="25">
        <v>300.0</v>
      </c>
      <c r="I6" s="26" t="s">
        <v>26</v>
      </c>
      <c r="J6" s="27" t="s">
        <v>0</v>
      </c>
      <c r="K6" s="14"/>
      <c r="M6" s="18" t="s">
        <v>27</v>
      </c>
      <c r="N6" s="18"/>
      <c r="O6" s="18"/>
      <c r="P6" s="18"/>
      <c r="Q6" s="10">
        <f t="shared" si="1"/>
        <v>0</v>
      </c>
    </row>
    <row r="7">
      <c r="B7" s="23" t="s">
        <v>19</v>
      </c>
      <c r="C7" s="12" t="s">
        <v>28</v>
      </c>
      <c r="D7" s="28">
        <v>4.0</v>
      </c>
      <c r="E7" s="14">
        <v>14.0</v>
      </c>
      <c r="F7" s="29" t="s">
        <v>29</v>
      </c>
      <c r="G7" s="15">
        <f>D7*E7</f>
        <v>56</v>
      </c>
      <c r="H7" s="14">
        <v>52.0</v>
      </c>
      <c r="I7" s="14" t="s">
        <v>22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23" t="s">
        <v>19</v>
      </c>
      <c r="C8" s="30" t="s">
        <v>31</v>
      </c>
      <c r="D8" s="13">
        <v>4.0</v>
      </c>
      <c r="E8" s="14">
        <v>10.0</v>
      </c>
      <c r="F8" s="29">
        <v>9.0</v>
      </c>
      <c r="G8" s="31">
        <f t="shared" ref="G8:G9" si="2">D8*E8*F8</f>
        <v>360</v>
      </c>
      <c r="H8" s="32">
        <v>360.0</v>
      </c>
      <c r="I8" s="31" t="s">
        <v>32</v>
      </c>
      <c r="J8" s="31"/>
      <c r="K8" s="17"/>
      <c r="M8" s="18" t="s">
        <v>33</v>
      </c>
      <c r="N8" s="18"/>
      <c r="O8" s="18"/>
      <c r="P8" s="18"/>
      <c r="Q8" s="10">
        <f t="shared" si="1"/>
        <v>0</v>
      </c>
    </row>
    <row r="9">
      <c r="B9" s="33"/>
      <c r="C9" s="34" t="s">
        <v>34</v>
      </c>
      <c r="D9" s="35">
        <v>4.0</v>
      </c>
      <c r="E9" s="36">
        <v>15.0</v>
      </c>
      <c r="F9" s="36" t="s">
        <v>35</v>
      </c>
      <c r="G9" s="17" t="str">
        <f t="shared" si="2"/>
        <v>#VALUE!</v>
      </c>
      <c r="H9" s="36" t="s">
        <v>36</v>
      </c>
      <c r="I9" s="17" t="s">
        <v>22</v>
      </c>
      <c r="J9" s="17"/>
      <c r="K9" s="14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12" t="s">
        <v>39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 t="s">
        <v>19</v>
      </c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12" t="s">
        <v>46</v>
      </c>
      <c r="D15" s="13">
        <v>4.0</v>
      </c>
      <c r="E15" s="14">
        <v>12.0</v>
      </c>
      <c r="F15" s="14">
        <v>34.0</v>
      </c>
      <c r="G15" s="31">
        <f>D15*E15*F15</f>
        <v>1632</v>
      </c>
      <c r="H15" s="32">
        <v>1360.0</v>
      </c>
      <c r="I15" s="32" t="s">
        <v>47</v>
      </c>
      <c r="J15" s="27" t="s">
        <v>0</v>
      </c>
      <c r="K15" s="14"/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12.0</v>
      </c>
      <c r="F17" s="29">
        <v>6.3</v>
      </c>
      <c r="G17" s="31">
        <f t="shared" ref="G17:G20" si="3">D17*E17*F17</f>
        <v>302.4</v>
      </c>
      <c r="H17" s="14">
        <v>300.0</v>
      </c>
      <c r="I17" s="16" t="s">
        <v>22</v>
      </c>
      <c r="J17" s="17"/>
      <c r="K17" s="14"/>
    </row>
    <row r="18">
      <c r="B18" s="23" t="s">
        <v>19</v>
      </c>
      <c r="C18" s="12" t="s">
        <v>49</v>
      </c>
      <c r="D18" s="13">
        <v>4.0</v>
      </c>
      <c r="E18" s="14">
        <v>15.0</v>
      </c>
      <c r="F18" s="14" t="s">
        <v>50</v>
      </c>
      <c r="G18" s="31" t="str">
        <f t="shared" si="3"/>
        <v>#VALUE!</v>
      </c>
      <c r="H18" s="14" t="s">
        <v>51</v>
      </c>
      <c r="I18" s="14" t="s">
        <v>3</v>
      </c>
      <c r="J18" s="17"/>
      <c r="K18" s="14"/>
    </row>
    <row r="19">
      <c r="B19" s="23"/>
      <c r="C19" s="30" t="s">
        <v>52</v>
      </c>
      <c r="D19" s="13">
        <v>4.0</v>
      </c>
      <c r="E19" s="14" t="s">
        <v>60</v>
      </c>
      <c r="F19" s="14">
        <v>23.0</v>
      </c>
      <c r="G19" s="31" t="str">
        <f t="shared" si="3"/>
        <v>#VALUE!</v>
      </c>
      <c r="H19" s="14" t="s">
        <v>53</v>
      </c>
      <c r="I19" s="16" t="s">
        <v>22</v>
      </c>
      <c r="J19" s="17"/>
      <c r="K19" s="14"/>
    </row>
    <row r="20">
      <c r="B20" s="23"/>
      <c r="C20" s="30" t="s">
        <v>54</v>
      </c>
      <c r="D20" s="13">
        <v>4.0</v>
      </c>
      <c r="E20" s="14">
        <v>11.0</v>
      </c>
      <c r="F20" s="29">
        <v>7.5</v>
      </c>
      <c r="G20" s="31">
        <f t="shared" si="3"/>
        <v>330</v>
      </c>
      <c r="H20" s="14">
        <v>300.0</v>
      </c>
      <c r="I20" s="17" t="s">
        <v>22</v>
      </c>
      <c r="J20" s="17"/>
      <c r="K20" s="17"/>
    </row>
    <row r="21">
      <c r="B21" s="43"/>
      <c r="C21" s="34"/>
      <c r="D21" s="13"/>
      <c r="E21" s="17"/>
      <c r="F21" s="17"/>
      <c r="G21" s="31"/>
      <c r="H21" s="17"/>
      <c r="I21" s="16"/>
      <c r="J21" s="31"/>
      <c r="K21" s="17"/>
    </row>
    <row r="22">
      <c r="B22" s="33"/>
      <c r="C22" s="34" t="s">
        <v>55</v>
      </c>
      <c r="D22" s="34" t="s">
        <v>56</v>
      </c>
      <c r="E22" s="34" t="s">
        <v>55</v>
      </c>
      <c r="F22" s="45"/>
      <c r="G22" s="45"/>
      <c r="H22" s="36"/>
      <c r="I22" s="36"/>
      <c r="J22" s="45"/>
      <c r="K22" s="36" t="s">
        <v>57</v>
      </c>
    </row>
    <row r="24">
      <c r="B24" s="46" t="s">
        <v>14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33"/>
      <c r="C26" s="47" t="s">
        <v>59</v>
      </c>
      <c r="D26" s="35">
        <v>4.0</v>
      </c>
      <c r="E26" s="36" t="s">
        <v>60</v>
      </c>
      <c r="F26" s="48" t="s">
        <v>61</v>
      </c>
      <c r="G26" s="15" t="str">
        <f>D26*E26*F26</f>
        <v>#VALUE!</v>
      </c>
      <c r="H26" s="14">
        <v>910.0</v>
      </c>
      <c r="I26" s="14" t="s">
        <v>22</v>
      </c>
      <c r="J26" s="17"/>
      <c r="K26" s="14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/>
      <c r="C28" s="30" t="s">
        <v>62</v>
      </c>
      <c r="D28" s="13">
        <v>4.0</v>
      </c>
      <c r="E28" s="14">
        <v>14.0</v>
      </c>
      <c r="F28" s="22">
        <v>8.0</v>
      </c>
      <c r="G28" s="31">
        <f t="shared" ref="G28:G29" si="4">D28*E28*F28</f>
        <v>448</v>
      </c>
      <c r="H28" s="14">
        <v>416.0</v>
      </c>
      <c r="I28" s="16" t="s">
        <v>22</v>
      </c>
      <c r="J28" s="17"/>
      <c r="K28" s="14"/>
    </row>
    <row r="29">
      <c r="B29" s="23"/>
      <c r="C29" s="30" t="s">
        <v>63</v>
      </c>
      <c r="D29" s="13">
        <v>4.0</v>
      </c>
      <c r="E29" s="14">
        <v>18.0</v>
      </c>
      <c r="F29" s="14">
        <v>12.0</v>
      </c>
      <c r="G29" s="31">
        <f t="shared" si="4"/>
        <v>864</v>
      </c>
      <c r="H29" s="14">
        <v>768.0</v>
      </c>
      <c r="I29" s="17" t="s">
        <v>22</v>
      </c>
      <c r="J29" s="17"/>
      <c r="K29" s="14"/>
    </row>
    <row r="30">
      <c r="B30" s="23"/>
      <c r="C30" s="30" t="s">
        <v>64</v>
      </c>
      <c r="D30" s="13">
        <v>4.0</v>
      </c>
      <c r="E30" s="14">
        <v>13.0</v>
      </c>
      <c r="F30" s="17" t="s">
        <v>29</v>
      </c>
      <c r="G30" s="31">
        <f>D30*E30</f>
        <v>52</v>
      </c>
      <c r="H30" s="14">
        <v>48.0</v>
      </c>
      <c r="I30" s="16" t="s">
        <v>22</v>
      </c>
      <c r="J30" s="31"/>
      <c r="K30" s="17"/>
    </row>
    <row r="31">
      <c r="B31" s="23"/>
      <c r="C31" s="30" t="s">
        <v>65</v>
      </c>
      <c r="D31" s="13">
        <v>4.0</v>
      </c>
      <c r="E31" s="14">
        <v>10.0</v>
      </c>
      <c r="F31" s="29">
        <v>12.5</v>
      </c>
      <c r="G31" s="17">
        <f>D31*E31*F31</f>
        <v>500</v>
      </c>
      <c r="H31" s="14">
        <v>452.0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 t="s">
        <v>19</v>
      </c>
      <c r="C33" s="34" t="s">
        <v>66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2.43"/>
    <col customWidth="1" min="12" max="12" width="5.71"/>
    <col customWidth="1" min="14" max="15" width="6.43"/>
    <col customWidth="1" min="16" max="16" width="6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30" t="s">
        <v>93</v>
      </c>
      <c r="D4" s="13">
        <v>4.0</v>
      </c>
      <c r="E4" s="14" t="s">
        <v>94</v>
      </c>
      <c r="F4" s="14" t="s">
        <v>96</v>
      </c>
      <c r="G4" s="15" t="str">
        <f>D4*E4*F4</f>
        <v>#VALUE!</v>
      </c>
      <c r="H4" s="14" t="s">
        <v>256</v>
      </c>
      <c r="I4" s="16" t="s">
        <v>22</v>
      </c>
      <c r="J4" s="17"/>
      <c r="K4" s="17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11.0</v>
      </c>
      <c r="F6" s="16">
        <v>6.3</v>
      </c>
      <c r="G6" s="15">
        <f t="shared" ref="G6:G9" si="2">D6*E6*F6</f>
        <v>277.2</v>
      </c>
      <c r="H6" s="15">
        <v>252.0</v>
      </c>
      <c r="I6" s="16" t="s">
        <v>22</v>
      </c>
      <c r="J6" s="27" t="s">
        <v>0</v>
      </c>
      <c r="K6" s="17"/>
      <c r="M6" s="18" t="s">
        <v>27</v>
      </c>
      <c r="N6" s="18"/>
      <c r="O6" s="18"/>
      <c r="P6" s="18"/>
      <c r="Q6" s="10">
        <f t="shared" si="1"/>
        <v>0</v>
      </c>
    </row>
    <row r="7">
      <c r="B7" s="43"/>
      <c r="C7" s="30" t="s">
        <v>201</v>
      </c>
      <c r="D7" s="13">
        <v>4.0</v>
      </c>
      <c r="E7" s="14">
        <v>12.0</v>
      </c>
      <c r="F7" s="22">
        <v>9.0</v>
      </c>
      <c r="G7" s="15">
        <f t="shared" si="2"/>
        <v>432</v>
      </c>
      <c r="H7" s="17">
        <v>99.0</v>
      </c>
      <c r="I7" s="17" t="s">
        <v>22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33" t="s">
        <v>19</v>
      </c>
      <c r="C8" s="47" t="s">
        <v>59</v>
      </c>
      <c r="D8" s="35">
        <v>4.0</v>
      </c>
      <c r="E8" s="45">
        <v>12.0</v>
      </c>
      <c r="F8" s="48">
        <v>15.0</v>
      </c>
      <c r="G8" s="15">
        <f t="shared" si="2"/>
        <v>720</v>
      </c>
      <c r="H8" s="17">
        <v>600.0</v>
      </c>
      <c r="I8" s="17" t="s">
        <v>32</v>
      </c>
      <c r="J8" s="17"/>
      <c r="K8" s="17"/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47" t="s">
        <v>86</v>
      </c>
      <c r="D9" s="35">
        <v>4.0</v>
      </c>
      <c r="E9" s="36">
        <v>19.0</v>
      </c>
      <c r="F9" s="36">
        <v>20.0</v>
      </c>
      <c r="G9" s="17">
        <f t="shared" si="2"/>
        <v>1520</v>
      </c>
      <c r="H9" s="14">
        <v>1440.0</v>
      </c>
      <c r="I9" s="17" t="s">
        <v>22</v>
      </c>
      <c r="J9" s="17"/>
      <c r="K9" s="17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 t="s">
        <v>19</v>
      </c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30" t="s">
        <v>100</v>
      </c>
      <c r="D15" s="13">
        <v>4.0</v>
      </c>
      <c r="E15" s="14">
        <v>8.0</v>
      </c>
      <c r="F15" s="14">
        <v>31.0</v>
      </c>
      <c r="G15" s="31">
        <f>D15*E15*F15</f>
        <v>992</v>
      </c>
      <c r="H15" s="32">
        <v>928.0</v>
      </c>
      <c r="I15" s="32" t="s">
        <v>47</v>
      </c>
      <c r="J15" s="27" t="s">
        <v>0</v>
      </c>
      <c r="K15" s="17"/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12.0</v>
      </c>
      <c r="F17" s="29">
        <v>5.0</v>
      </c>
      <c r="G17" s="31">
        <f t="shared" ref="G17:G19" si="3">D17*E17*F17</f>
        <v>240</v>
      </c>
      <c r="H17" s="29">
        <v>270.0</v>
      </c>
      <c r="I17" s="16" t="s">
        <v>22</v>
      </c>
      <c r="J17" s="17"/>
      <c r="K17" s="17"/>
    </row>
    <row r="18">
      <c r="B18" s="23" t="s">
        <v>19</v>
      </c>
      <c r="C18" s="30" t="s">
        <v>87</v>
      </c>
      <c r="D18" s="13">
        <v>4.0</v>
      </c>
      <c r="E18" s="14">
        <v>18.0</v>
      </c>
      <c r="F18" s="17">
        <v>15.0</v>
      </c>
      <c r="G18" s="31">
        <f t="shared" si="3"/>
        <v>1080</v>
      </c>
      <c r="H18" s="17">
        <v>1020.0</v>
      </c>
      <c r="I18" s="17" t="s">
        <v>22</v>
      </c>
      <c r="J18" s="17"/>
      <c r="K18" s="17"/>
    </row>
    <row r="19">
      <c r="B19" s="23" t="s">
        <v>19</v>
      </c>
      <c r="C19" s="30" t="s">
        <v>52</v>
      </c>
      <c r="D19" s="13">
        <v>4.0</v>
      </c>
      <c r="E19" s="14">
        <v>11.0</v>
      </c>
      <c r="F19" s="17">
        <v>19.0</v>
      </c>
      <c r="G19" s="31">
        <f t="shared" si="3"/>
        <v>836</v>
      </c>
      <c r="H19" s="14">
        <v>760.0</v>
      </c>
      <c r="I19" s="16" t="s">
        <v>22</v>
      </c>
      <c r="J19" s="17"/>
      <c r="K19" s="17"/>
    </row>
    <row r="20">
      <c r="B20" s="43"/>
      <c r="C20" s="30" t="s">
        <v>54</v>
      </c>
      <c r="D20" s="13">
        <v>4.0</v>
      </c>
      <c r="E20" s="14">
        <v>10.0</v>
      </c>
      <c r="F20" s="17" t="s">
        <v>29</v>
      </c>
      <c r="G20" s="17">
        <f>D20*E20</f>
        <v>40</v>
      </c>
      <c r="H20" s="17">
        <v>40.0</v>
      </c>
      <c r="I20" s="17" t="s">
        <v>22</v>
      </c>
      <c r="J20" s="17"/>
      <c r="K20" s="17"/>
    </row>
    <row r="2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>
      <c r="B22" s="33" t="s">
        <v>19</v>
      </c>
      <c r="C22" s="47" t="s">
        <v>249</v>
      </c>
      <c r="D22" s="35"/>
      <c r="E22" s="45" t="s">
        <v>88</v>
      </c>
      <c r="F22" s="45" t="s">
        <v>89</v>
      </c>
      <c r="G22" s="45" t="s">
        <v>90</v>
      </c>
      <c r="H22" s="36" t="s">
        <v>91</v>
      </c>
      <c r="I22" s="36" t="s">
        <v>101</v>
      </c>
      <c r="J22" s="45"/>
      <c r="K22" s="45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58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23"/>
      <c r="C26" s="30" t="s">
        <v>31</v>
      </c>
      <c r="D26" s="13">
        <v>4.0</v>
      </c>
      <c r="E26" s="14">
        <v>10.0</v>
      </c>
      <c r="F26" s="29">
        <v>6.3</v>
      </c>
      <c r="G26" s="31">
        <f>D26*E26*F26</f>
        <v>252</v>
      </c>
      <c r="H26" s="32">
        <v>200.0</v>
      </c>
      <c r="I26" s="31" t="s">
        <v>32</v>
      </c>
      <c r="J26" s="31"/>
      <c r="K26" s="17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43"/>
      <c r="C28" s="30" t="s">
        <v>62</v>
      </c>
      <c r="D28" s="13">
        <v>4.0</v>
      </c>
      <c r="E28" s="14">
        <v>11.0</v>
      </c>
      <c r="F28" s="22">
        <v>8.0</v>
      </c>
      <c r="G28" s="31">
        <f t="shared" ref="G28:G29" si="4">D28*E28*F28</f>
        <v>352</v>
      </c>
      <c r="H28" s="17">
        <v>320.0</v>
      </c>
      <c r="I28" s="16" t="s">
        <v>22</v>
      </c>
      <c r="J28" s="17"/>
      <c r="K28" s="17"/>
    </row>
    <row r="29">
      <c r="B29" s="23" t="s">
        <v>19</v>
      </c>
      <c r="C29" s="30" t="s">
        <v>63</v>
      </c>
      <c r="D29" s="13">
        <v>4.0</v>
      </c>
      <c r="E29" s="14">
        <v>20.0</v>
      </c>
      <c r="F29" s="17">
        <v>8.0</v>
      </c>
      <c r="G29" s="31">
        <f t="shared" si="4"/>
        <v>640</v>
      </c>
      <c r="H29" s="14">
        <v>576.0</v>
      </c>
      <c r="I29" s="17" t="s">
        <v>22</v>
      </c>
      <c r="J29" s="17"/>
      <c r="K29" s="17"/>
    </row>
    <row r="30">
      <c r="B30" s="43"/>
      <c r="C30" s="30" t="s">
        <v>64</v>
      </c>
      <c r="D30" s="13">
        <v>4.0</v>
      </c>
      <c r="E30" s="14">
        <v>10.0</v>
      </c>
      <c r="F30" s="17" t="s">
        <v>29</v>
      </c>
      <c r="G30" s="31">
        <f>D30*E30</f>
        <v>40</v>
      </c>
      <c r="H30" s="17">
        <v>36.0</v>
      </c>
      <c r="I30" s="16" t="s">
        <v>22</v>
      </c>
      <c r="J30" s="31"/>
      <c r="K30" s="17"/>
    </row>
    <row r="31">
      <c r="B31" s="43"/>
      <c r="C31" s="30" t="s">
        <v>65</v>
      </c>
      <c r="D31" s="13">
        <v>4.0</v>
      </c>
      <c r="E31" s="14">
        <v>10.0</v>
      </c>
      <c r="F31" s="22">
        <v>9.0</v>
      </c>
      <c r="G31" s="17">
        <f>D31*E31*F31</f>
        <v>360</v>
      </c>
      <c r="H31" s="17">
        <v>300.0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56"/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5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12" t="s">
        <v>20</v>
      </c>
      <c r="D4" s="13">
        <v>4.0</v>
      </c>
      <c r="E4" s="14">
        <v>12.0</v>
      </c>
      <c r="F4" s="14">
        <v>15.0</v>
      </c>
      <c r="G4" s="15">
        <f>D4*E4*F4</f>
        <v>720</v>
      </c>
      <c r="H4" s="14">
        <v>600.0</v>
      </c>
      <c r="I4" s="16" t="s">
        <v>22</v>
      </c>
      <c r="J4" s="17"/>
      <c r="K4" s="14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10.0</v>
      </c>
      <c r="F6" s="26">
        <v>7.5</v>
      </c>
      <c r="G6" s="15">
        <f>D6*E6*F6</f>
        <v>300</v>
      </c>
      <c r="H6" s="25">
        <v>270.0</v>
      </c>
      <c r="I6" s="16" t="s">
        <v>22</v>
      </c>
      <c r="J6" s="27" t="s">
        <v>0</v>
      </c>
      <c r="K6" s="14"/>
      <c r="M6" s="18" t="s">
        <v>27</v>
      </c>
      <c r="N6" s="18"/>
      <c r="O6" s="18"/>
      <c r="P6" s="18"/>
      <c r="Q6" s="10">
        <f t="shared" si="1"/>
        <v>0</v>
      </c>
    </row>
    <row r="7">
      <c r="B7" s="23" t="s">
        <v>19</v>
      </c>
      <c r="C7" s="12" t="s">
        <v>28</v>
      </c>
      <c r="D7" s="28">
        <v>4.0</v>
      </c>
      <c r="E7" s="14">
        <v>13.0</v>
      </c>
      <c r="F7" s="29" t="s">
        <v>29</v>
      </c>
      <c r="G7" s="15"/>
      <c r="H7" s="17"/>
      <c r="I7" s="14" t="s">
        <v>22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23" t="s">
        <v>19</v>
      </c>
      <c r="C8" s="30" t="s">
        <v>31</v>
      </c>
      <c r="D8" s="13">
        <v>4.0</v>
      </c>
      <c r="E8" s="14">
        <v>12.0</v>
      </c>
      <c r="F8" s="29">
        <v>7.5</v>
      </c>
      <c r="G8" s="31">
        <f t="shared" ref="G8:G9" si="2">D8*E8*F8</f>
        <v>360</v>
      </c>
      <c r="H8" s="32">
        <v>330.0</v>
      </c>
      <c r="I8" s="31" t="s">
        <v>32</v>
      </c>
      <c r="J8" s="31"/>
      <c r="K8" s="17"/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34" t="s">
        <v>34</v>
      </c>
      <c r="D9" s="35">
        <v>4.0</v>
      </c>
      <c r="E9" s="36">
        <v>15.0</v>
      </c>
      <c r="F9" s="36" t="s">
        <v>36</v>
      </c>
      <c r="G9" s="17" t="str">
        <f t="shared" si="2"/>
        <v>#VALUE!</v>
      </c>
      <c r="H9" s="36">
        <v>25.0</v>
      </c>
      <c r="I9" s="17" t="s">
        <v>22</v>
      </c>
      <c r="J9" s="17"/>
      <c r="K9" s="14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12" t="s">
        <v>39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 t="s">
        <v>19</v>
      </c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12" t="s">
        <v>46</v>
      </c>
      <c r="D15" s="13">
        <v>4.0</v>
      </c>
      <c r="E15" s="14">
        <v>10.0</v>
      </c>
      <c r="F15" s="14">
        <v>34.0</v>
      </c>
      <c r="G15" s="31">
        <f>D15*E15*F15</f>
        <v>1360</v>
      </c>
      <c r="H15" s="32">
        <v>1088.0</v>
      </c>
      <c r="I15" s="32" t="s">
        <v>47</v>
      </c>
      <c r="J15" s="27" t="s">
        <v>0</v>
      </c>
      <c r="K15" s="14"/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15.0</v>
      </c>
      <c r="F17" s="29">
        <v>5.0</v>
      </c>
      <c r="G17" s="31">
        <f t="shared" ref="G17:G20" si="3">D17*E17*F17</f>
        <v>300</v>
      </c>
      <c r="H17" s="14">
        <v>280.0</v>
      </c>
      <c r="I17" s="16" t="s">
        <v>22</v>
      </c>
      <c r="J17" s="17"/>
      <c r="K17" s="14"/>
    </row>
    <row r="18">
      <c r="B18" s="23" t="s">
        <v>19</v>
      </c>
      <c r="C18" s="12" t="s">
        <v>49</v>
      </c>
      <c r="D18" s="13">
        <v>4.0</v>
      </c>
      <c r="E18" s="14">
        <v>15.0</v>
      </c>
      <c r="F18" s="14" t="s">
        <v>51</v>
      </c>
      <c r="G18" s="31" t="str">
        <f t="shared" si="3"/>
        <v>#VALUE!</v>
      </c>
      <c r="H18" s="14">
        <v>20.0</v>
      </c>
      <c r="I18" s="14" t="s">
        <v>3</v>
      </c>
      <c r="J18" s="17"/>
      <c r="K18" s="14"/>
    </row>
    <row r="19">
      <c r="B19" s="23" t="s">
        <v>19</v>
      </c>
      <c r="C19" s="30" t="s">
        <v>52</v>
      </c>
      <c r="D19" s="13">
        <v>4.0</v>
      </c>
      <c r="E19" s="14" t="s">
        <v>60</v>
      </c>
      <c r="F19" s="14" t="s">
        <v>53</v>
      </c>
      <c r="G19" s="31" t="str">
        <f t="shared" si="3"/>
        <v>#VALUE!</v>
      </c>
      <c r="H19" s="14" t="s">
        <v>79</v>
      </c>
      <c r="I19" s="16" t="s">
        <v>22</v>
      </c>
      <c r="J19" s="17"/>
      <c r="K19" s="14"/>
    </row>
    <row r="20">
      <c r="B20" s="23" t="s">
        <v>19</v>
      </c>
      <c r="C20" s="30" t="s">
        <v>54</v>
      </c>
      <c r="D20" s="13">
        <v>4.0</v>
      </c>
      <c r="E20" s="14">
        <v>10.0</v>
      </c>
      <c r="F20" s="29">
        <v>7.5</v>
      </c>
      <c r="G20" s="31">
        <f t="shared" si="3"/>
        <v>300</v>
      </c>
      <c r="H20" s="14">
        <v>48.0</v>
      </c>
      <c r="I20" s="17" t="s">
        <v>22</v>
      </c>
      <c r="J20" s="17"/>
      <c r="K20" s="17"/>
    </row>
    <row r="21">
      <c r="B21" s="43"/>
      <c r="C21" s="34"/>
      <c r="D21" s="13"/>
      <c r="E21" s="17"/>
      <c r="F21" s="17"/>
      <c r="G21" s="31"/>
      <c r="H21" s="17"/>
      <c r="I21" s="16"/>
      <c r="J21" s="31"/>
      <c r="K21" s="17"/>
    </row>
    <row r="22">
      <c r="B22" s="33"/>
      <c r="C22" s="34" t="s">
        <v>56</v>
      </c>
      <c r="D22" s="34" t="s">
        <v>55</v>
      </c>
      <c r="E22" s="34" t="s">
        <v>56</v>
      </c>
      <c r="F22" s="45"/>
      <c r="G22" s="45"/>
      <c r="H22" s="36"/>
      <c r="I22" s="36"/>
      <c r="J22" s="45"/>
      <c r="K22" s="36" t="s">
        <v>57</v>
      </c>
    </row>
    <row r="24">
      <c r="B24" s="46" t="s">
        <v>14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33"/>
      <c r="C26" s="47" t="s">
        <v>59</v>
      </c>
      <c r="D26" s="35">
        <v>4.0</v>
      </c>
      <c r="E26" s="36" t="s">
        <v>60</v>
      </c>
      <c r="F26" s="48" t="s">
        <v>61</v>
      </c>
      <c r="G26" s="15" t="str">
        <f>D26*E26*F26</f>
        <v>#VALUE!</v>
      </c>
      <c r="H26" s="14">
        <v>910.0</v>
      </c>
      <c r="I26" s="14" t="s">
        <v>22</v>
      </c>
      <c r="J26" s="17"/>
      <c r="K26" s="14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/>
      <c r="C28" s="30" t="s">
        <v>62</v>
      </c>
      <c r="D28" s="13">
        <v>4.0</v>
      </c>
      <c r="E28" s="14">
        <v>14.0</v>
      </c>
      <c r="F28" s="22">
        <v>8.0</v>
      </c>
      <c r="G28" s="31">
        <f t="shared" ref="G28:G29" si="4">D28*E28*F28</f>
        <v>448</v>
      </c>
      <c r="H28" s="14">
        <v>416.0</v>
      </c>
      <c r="I28" s="16" t="s">
        <v>22</v>
      </c>
      <c r="J28" s="17"/>
      <c r="K28" s="14"/>
    </row>
    <row r="29">
      <c r="B29" s="23"/>
      <c r="C29" s="30" t="s">
        <v>63</v>
      </c>
      <c r="D29" s="13">
        <v>4.0</v>
      </c>
      <c r="E29" s="14">
        <v>18.0</v>
      </c>
      <c r="F29" s="14">
        <v>12.0</v>
      </c>
      <c r="G29" s="31">
        <f t="shared" si="4"/>
        <v>864</v>
      </c>
      <c r="H29" s="14">
        <v>768.0</v>
      </c>
      <c r="I29" s="17" t="s">
        <v>22</v>
      </c>
      <c r="J29" s="17"/>
      <c r="K29" s="14"/>
    </row>
    <row r="30">
      <c r="B30" s="23"/>
      <c r="C30" s="30" t="s">
        <v>64</v>
      </c>
      <c r="D30" s="13">
        <v>4.0</v>
      </c>
      <c r="E30" s="14">
        <v>13.0</v>
      </c>
      <c r="F30" s="17" t="s">
        <v>29</v>
      </c>
      <c r="G30" s="31">
        <f>D30*E30</f>
        <v>52</v>
      </c>
      <c r="H30" s="14">
        <v>48.0</v>
      </c>
      <c r="I30" s="16" t="s">
        <v>22</v>
      </c>
      <c r="J30" s="31"/>
      <c r="K30" s="17"/>
    </row>
    <row r="31">
      <c r="B31" s="23"/>
      <c r="C31" s="30" t="s">
        <v>65</v>
      </c>
      <c r="D31" s="13">
        <v>4.0</v>
      </c>
      <c r="E31" s="14">
        <v>10.0</v>
      </c>
      <c r="F31" s="29">
        <v>12.5</v>
      </c>
      <c r="G31" s="17">
        <f>D31*E31*F31</f>
        <v>500</v>
      </c>
      <c r="H31" s="14">
        <v>452.0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/>
      <c r="C33" s="34" t="s">
        <v>66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5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12" t="s">
        <v>20</v>
      </c>
      <c r="D4" s="13">
        <v>4.0</v>
      </c>
      <c r="E4" s="14">
        <v>10.0</v>
      </c>
      <c r="F4" s="14">
        <v>15.0</v>
      </c>
      <c r="G4" s="15">
        <f>D4*E4*F4</f>
        <v>600</v>
      </c>
      <c r="H4" s="14">
        <v>480.0</v>
      </c>
      <c r="I4" s="16" t="s">
        <v>22</v>
      </c>
      <c r="J4" s="17"/>
      <c r="K4" s="14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9.0</v>
      </c>
      <c r="F6" s="26">
        <v>7.5</v>
      </c>
      <c r="G6" s="15">
        <f>D6*E6*F6</f>
        <v>270</v>
      </c>
      <c r="H6" s="25">
        <v>240.0</v>
      </c>
      <c r="I6" s="16" t="s">
        <v>22</v>
      </c>
      <c r="J6" s="27" t="s">
        <v>0</v>
      </c>
      <c r="K6" s="14"/>
      <c r="M6" s="18" t="s">
        <v>27</v>
      </c>
      <c r="N6" s="18"/>
      <c r="O6" s="18"/>
      <c r="P6" s="18"/>
      <c r="Q6" s="10">
        <f t="shared" si="1"/>
        <v>0</v>
      </c>
    </row>
    <row r="7">
      <c r="B7" s="23" t="s">
        <v>19</v>
      </c>
      <c r="C7" s="12" t="s">
        <v>28</v>
      </c>
      <c r="D7" s="28">
        <v>4.0</v>
      </c>
      <c r="E7" s="14">
        <v>12.0</v>
      </c>
      <c r="F7" s="29" t="s">
        <v>29</v>
      </c>
      <c r="G7" s="15"/>
      <c r="H7" s="17"/>
      <c r="I7" s="14" t="s">
        <v>22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33" t="s">
        <v>19</v>
      </c>
      <c r="C8" s="47" t="s">
        <v>59</v>
      </c>
      <c r="D8" s="35">
        <v>4.0</v>
      </c>
      <c r="E8" s="36">
        <v>14.0</v>
      </c>
      <c r="F8" s="48">
        <v>17.5</v>
      </c>
      <c r="G8" s="15">
        <f t="shared" ref="G8:G9" si="2">D8*E8*F8</f>
        <v>980</v>
      </c>
      <c r="H8" s="14">
        <v>910.0</v>
      </c>
      <c r="I8" s="14" t="s">
        <v>22</v>
      </c>
      <c r="J8" s="17"/>
      <c r="K8" s="14"/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34" t="s">
        <v>34</v>
      </c>
      <c r="D9" s="35">
        <v>4.0</v>
      </c>
      <c r="E9" s="36">
        <v>15.0</v>
      </c>
      <c r="F9" s="36">
        <v>25.0</v>
      </c>
      <c r="G9" s="17">
        <f t="shared" si="2"/>
        <v>1500</v>
      </c>
      <c r="H9" s="36" t="s">
        <v>80</v>
      </c>
      <c r="I9" s="17" t="s">
        <v>22</v>
      </c>
      <c r="J9" s="17"/>
      <c r="K9" s="14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12" t="s">
        <v>39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 t="s">
        <v>19</v>
      </c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12" t="s">
        <v>46</v>
      </c>
      <c r="D15" s="13">
        <v>4.0</v>
      </c>
      <c r="E15" s="14">
        <v>8.0</v>
      </c>
      <c r="F15" s="14">
        <v>34.0</v>
      </c>
      <c r="G15" s="31">
        <f>D15*E15*F15</f>
        <v>1088</v>
      </c>
      <c r="H15" s="32">
        <v>952.0</v>
      </c>
      <c r="I15" s="32" t="s">
        <v>47</v>
      </c>
      <c r="J15" s="27" t="s">
        <v>0</v>
      </c>
      <c r="K15" s="14"/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14.0</v>
      </c>
      <c r="F17" s="29">
        <v>5.0</v>
      </c>
      <c r="G17" s="31">
        <f t="shared" ref="G17:G19" si="3">D17*E17*F17</f>
        <v>280</v>
      </c>
      <c r="H17" s="14">
        <v>260.0</v>
      </c>
      <c r="I17" s="16" t="s">
        <v>22</v>
      </c>
      <c r="J17" s="17"/>
      <c r="K17" s="14"/>
    </row>
    <row r="18">
      <c r="B18" s="23" t="s">
        <v>19</v>
      </c>
      <c r="C18" s="12" t="s">
        <v>49</v>
      </c>
      <c r="D18" s="13">
        <v>4.0</v>
      </c>
      <c r="E18" s="14">
        <v>15.0</v>
      </c>
      <c r="F18" s="14">
        <v>20.0</v>
      </c>
      <c r="G18" s="31">
        <f t="shared" si="3"/>
        <v>1200</v>
      </c>
      <c r="H18" s="14" t="s">
        <v>81</v>
      </c>
      <c r="I18" s="14" t="s">
        <v>3</v>
      </c>
      <c r="J18" s="17"/>
      <c r="K18" s="14"/>
    </row>
    <row r="19">
      <c r="B19" s="23" t="s">
        <v>19</v>
      </c>
      <c r="C19" s="30" t="s">
        <v>52</v>
      </c>
      <c r="D19" s="13">
        <v>4.0</v>
      </c>
      <c r="E19" s="14" t="s">
        <v>60</v>
      </c>
      <c r="F19" s="14" t="s">
        <v>79</v>
      </c>
      <c r="G19" s="31" t="str">
        <f t="shared" si="3"/>
        <v>#VALUE!</v>
      </c>
      <c r="H19" s="14" t="s">
        <v>82</v>
      </c>
      <c r="I19" s="16" t="s">
        <v>22</v>
      </c>
      <c r="J19" s="17"/>
      <c r="K19" s="14"/>
    </row>
    <row r="20">
      <c r="B20" s="23" t="s">
        <v>19</v>
      </c>
      <c r="C20" s="30" t="s">
        <v>54</v>
      </c>
      <c r="D20" s="13">
        <v>4.0</v>
      </c>
      <c r="E20" s="14">
        <v>12.0</v>
      </c>
      <c r="F20" s="17" t="s">
        <v>29</v>
      </c>
      <c r="G20" s="17">
        <f>D20*E20</f>
        <v>48</v>
      </c>
      <c r="H20" s="14">
        <v>44.0</v>
      </c>
      <c r="I20" s="17" t="s">
        <v>22</v>
      </c>
      <c r="J20" s="17"/>
      <c r="K20" s="17"/>
    </row>
    <row r="2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>
      <c r="B22" s="33" t="s">
        <v>19</v>
      </c>
      <c r="C22" s="34" t="s">
        <v>55</v>
      </c>
      <c r="D22" s="34" t="s">
        <v>56</v>
      </c>
      <c r="E22" s="34" t="s">
        <v>55</v>
      </c>
      <c r="F22" s="45"/>
      <c r="G22" s="45"/>
      <c r="H22" s="36"/>
      <c r="I22" s="36"/>
      <c r="J22" s="45"/>
      <c r="K22" s="36" t="s">
        <v>57</v>
      </c>
    </row>
    <row r="24">
      <c r="B24" s="46" t="s">
        <v>14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 t="s">
        <v>19</v>
      </c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23" t="s">
        <v>19</v>
      </c>
      <c r="C26" s="30" t="s">
        <v>31</v>
      </c>
      <c r="D26" s="13">
        <v>4.0</v>
      </c>
      <c r="E26" s="14">
        <v>11.0</v>
      </c>
      <c r="F26" s="29">
        <v>7.5</v>
      </c>
      <c r="G26" s="31">
        <f>D26*E26*F26</f>
        <v>330</v>
      </c>
      <c r="H26" s="32">
        <v>300.0</v>
      </c>
      <c r="I26" s="31" t="s">
        <v>32</v>
      </c>
      <c r="J26" s="31"/>
      <c r="K26" s="17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 t="s">
        <v>19</v>
      </c>
      <c r="C28" s="30" t="s">
        <v>62</v>
      </c>
      <c r="D28" s="13">
        <v>4.0</v>
      </c>
      <c r="E28" s="14">
        <v>13.0</v>
      </c>
      <c r="F28" s="22">
        <v>8.0</v>
      </c>
      <c r="G28" s="31">
        <f t="shared" ref="G28:G29" si="4">D28*E28*F28</f>
        <v>416</v>
      </c>
      <c r="H28" s="14">
        <v>384.0</v>
      </c>
      <c r="I28" s="16" t="s">
        <v>22</v>
      </c>
      <c r="J28" s="17"/>
      <c r="K28" s="14"/>
    </row>
    <row r="29">
      <c r="B29" s="23" t="s">
        <v>19</v>
      </c>
      <c r="C29" s="30" t="s">
        <v>63</v>
      </c>
      <c r="D29" s="13">
        <v>4.0</v>
      </c>
      <c r="E29" s="14">
        <v>16.0</v>
      </c>
      <c r="F29" s="14">
        <v>12.0</v>
      </c>
      <c r="G29" s="31">
        <f t="shared" si="4"/>
        <v>768</v>
      </c>
      <c r="H29" s="14">
        <v>672.0</v>
      </c>
      <c r="I29" s="17" t="s">
        <v>22</v>
      </c>
      <c r="J29" s="17"/>
      <c r="K29" s="14"/>
    </row>
    <row r="30">
      <c r="B30" s="23" t="s">
        <v>19</v>
      </c>
      <c r="C30" s="30" t="s">
        <v>64</v>
      </c>
      <c r="D30" s="13">
        <v>4.0</v>
      </c>
      <c r="E30" s="14">
        <v>12.0</v>
      </c>
      <c r="F30" s="17" t="s">
        <v>29</v>
      </c>
      <c r="G30" s="31">
        <f>D30*E30</f>
        <v>48</v>
      </c>
      <c r="H30" s="14">
        <v>44.0</v>
      </c>
      <c r="I30" s="16" t="s">
        <v>22</v>
      </c>
      <c r="J30" s="31"/>
      <c r="K30" s="17"/>
    </row>
    <row r="31">
      <c r="B31" s="23" t="s">
        <v>19</v>
      </c>
      <c r="C31" s="30" t="s">
        <v>65</v>
      </c>
      <c r="D31" s="13">
        <v>4.0</v>
      </c>
      <c r="E31" s="14">
        <v>10.0</v>
      </c>
      <c r="F31" s="29">
        <v>11.3</v>
      </c>
      <c r="G31" s="17">
        <f>D31*E31*F31</f>
        <v>452</v>
      </c>
      <c r="H31" s="14">
        <v>400.0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/>
      <c r="C33" s="34" t="s">
        <v>66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5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12" t="s">
        <v>20</v>
      </c>
      <c r="D4" s="13">
        <v>4.0</v>
      </c>
      <c r="E4" s="14">
        <v>8.0</v>
      </c>
      <c r="F4" s="14">
        <v>15.0</v>
      </c>
      <c r="G4" s="15">
        <f>D4*E4*F4</f>
        <v>480</v>
      </c>
      <c r="H4" s="14">
        <v>360.0</v>
      </c>
      <c r="I4" s="16" t="s">
        <v>22</v>
      </c>
      <c r="J4" s="17"/>
      <c r="K4" s="14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8.0</v>
      </c>
      <c r="F6" s="26">
        <v>7.5</v>
      </c>
      <c r="G6" s="15">
        <f>D6*E6*F6</f>
        <v>240</v>
      </c>
      <c r="H6" s="25">
        <v>302.0</v>
      </c>
      <c r="I6" s="16" t="s">
        <v>22</v>
      </c>
      <c r="J6" s="27" t="s">
        <v>0</v>
      </c>
      <c r="K6" s="14"/>
      <c r="M6" s="18" t="s">
        <v>27</v>
      </c>
      <c r="N6" s="18"/>
      <c r="O6" s="18"/>
      <c r="P6" s="18"/>
      <c r="Q6" s="10">
        <f t="shared" si="1"/>
        <v>0</v>
      </c>
    </row>
    <row r="7">
      <c r="B7" s="23" t="s">
        <v>19</v>
      </c>
      <c r="C7" s="12" t="s">
        <v>28</v>
      </c>
      <c r="D7" s="28">
        <v>4.0</v>
      </c>
      <c r="E7" s="14">
        <v>11.0</v>
      </c>
      <c r="F7" s="29" t="s">
        <v>29</v>
      </c>
      <c r="G7" s="15"/>
      <c r="H7" s="17"/>
      <c r="I7" s="14" t="s">
        <v>22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33" t="s">
        <v>19</v>
      </c>
      <c r="C8" s="47" t="s">
        <v>59</v>
      </c>
      <c r="D8" s="35">
        <v>4.0</v>
      </c>
      <c r="E8" s="36">
        <v>13.0</v>
      </c>
      <c r="F8" s="48">
        <v>17.5</v>
      </c>
      <c r="G8" s="15">
        <f t="shared" ref="G8:G9" si="2">D8*E8*F8</f>
        <v>910</v>
      </c>
      <c r="H8" s="17">
        <v>600.0</v>
      </c>
      <c r="I8" s="14" t="s">
        <v>22</v>
      </c>
      <c r="J8" s="17"/>
      <c r="K8" s="14"/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34" t="s">
        <v>34</v>
      </c>
      <c r="D9" s="35">
        <v>4.0</v>
      </c>
      <c r="E9" s="36">
        <v>15.0</v>
      </c>
      <c r="F9" s="36" t="s">
        <v>80</v>
      </c>
      <c r="G9" s="17" t="str">
        <f t="shared" si="2"/>
        <v>#VALUE!</v>
      </c>
      <c r="H9" s="36" t="s">
        <v>50</v>
      </c>
      <c r="I9" s="17" t="s">
        <v>22</v>
      </c>
      <c r="J9" s="17"/>
      <c r="K9" s="14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12" t="s">
        <v>39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 t="s">
        <v>19</v>
      </c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12" t="s">
        <v>46</v>
      </c>
      <c r="D15" s="13">
        <v>4.0</v>
      </c>
      <c r="E15" s="14">
        <v>7.0</v>
      </c>
      <c r="F15" s="14">
        <v>34.0</v>
      </c>
      <c r="G15" s="31">
        <f>D15*E15*F15</f>
        <v>952</v>
      </c>
      <c r="H15" s="32">
        <v>816.0</v>
      </c>
      <c r="I15" s="32" t="s">
        <v>47</v>
      </c>
      <c r="J15" s="27" t="s">
        <v>0</v>
      </c>
      <c r="K15" s="14" t="s">
        <v>83</v>
      </c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13.0</v>
      </c>
      <c r="F17" s="29">
        <v>5.0</v>
      </c>
      <c r="G17" s="31">
        <f t="shared" ref="G17:G19" si="3">D17*E17*F17</f>
        <v>260</v>
      </c>
      <c r="H17" s="14">
        <v>240.0</v>
      </c>
      <c r="I17" s="16" t="s">
        <v>22</v>
      </c>
      <c r="J17" s="17"/>
      <c r="K17" s="14"/>
    </row>
    <row r="18">
      <c r="B18" s="23" t="s">
        <v>19</v>
      </c>
      <c r="C18" s="12" t="s">
        <v>49</v>
      </c>
      <c r="D18" s="13">
        <v>4.0</v>
      </c>
      <c r="E18" s="14">
        <v>15.0</v>
      </c>
      <c r="F18" s="14" t="s">
        <v>81</v>
      </c>
      <c r="G18" s="31" t="str">
        <f t="shared" si="3"/>
        <v>#VALUE!</v>
      </c>
      <c r="H18" s="14" t="s">
        <v>84</v>
      </c>
      <c r="I18" s="14" t="s">
        <v>3</v>
      </c>
      <c r="J18" s="17"/>
      <c r="K18" s="14"/>
    </row>
    <row r="19">
      <c r="B19" s="23" t="s">
        <v>19</v>
      </c>
      <c r="C19" s="30" t="s">
        <v>52</v>
      </c>
      <c r="D19" s="13">
        <v>4.0</v>
      </c>
      <c r="E19" s="14" t="s">
        <v>60</v>
      </c>
      <c r="F19" s="14" t="s">
        <v>82</v>
      </c>
      <c r="G19" s="31" t="str">
        <f t="shared" si="3"/>
        <v>#VALUE!</v>
      </c>
      <c r="H19" s="14">
        <v>19.0</v>
      </c>
      <c r="I19" s="16" t="s">
        <v>22</v>
      </c>
      <c r="J19" s="17"/>
      <c r="K19" s="14"/>
    </row>
    <row r="20">
      <c r="B20" s="23" t="s">
        <v>19</v>
      </c>
      <c r="C20" s="30" t="s">
        <v>54</v>
      </c>
      <c r="D20" s="13">
        <v>4.0</v>
      </c>
      <c r="E20" s="14">
        <v>11.0</v>
      </c>
      <c r="F20" s="17" t="s">
        <v>29</v>
      </c>
      <c r="G20" s="17">
        <f>D20*E20</f>
        <v>44</v>
      </c>
      <c r="H20" s="17">
        <v>40.0</v>
      </c>
      <c r="I20" s="17" t="s">
        <v>22</v>
      </c>
      <c r="J20" s="17"/>
      <c r="K20" s="17"/>
    </row>
    <row r="2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>
      <c r="B22" s="33"/>
      <c r="C22" s="34" t="s">
        <v>56</v>
      </c>
      <c r="D22" s="34" t="s">
        <v>55</v>
      </c>
      <c r="E22" s="34" t="s">
        <v>56</v>
      </c>
      <c r="F22" s="45"/>
      <c r="G22" s="45"/>
      <c r="H22" s="36"/>
      <c r="I22" s="36"/>
      <c r="J22" s="45"/>
      <c r="K22" s="36" t="s">
        <v>57</v>
      </c>
    </row>
    <row r="24">
      <c r="B24" s="46" t="s">
        <v>14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/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23"/>
      <c r="C26" s="30" t="s">
        <v>31</v>
      </c>
      <c r="D26" s="13">
        <v>4.0</v>
      </c>
      <c r="E26" s="14">
        <v>11.0</v>
      </c>
      <c r="F26" s="29">
        <v>7.5</v>
      </c>
      <c r="G26" s="31">
        <f>D26*E26*F26</f>
        <v>330</v>
      </c>
      <c r="H26" s="32">
        <v>300.0</v>
      </c>
      <c r="I26" s="31" t="s">
        <v>32</v>
      </c>
      <c r="J26" s="31"/>
      <c r="K26" s="17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/>
      <c r="C28" s="30" t="s">
        <v>62</v>
      </c>
      <c r="D28" s="13">
        <v>4.0</v>
      </c>
      <c r="E28" s="14">
        <v>13.0</v>
      </c>
      <c r="F28" s="22">
        <v>8.0</v>
      </c>
      <c r="G28" s="31">
        <f t="shared" ref="G28:G29" si="4">D28*E28*F28</f>
        <v>416</v>
      </c>
      <c r="H28" s="14">
        <v>384.0</v>
      </c>
      <c r="I28" s="16" t="s">
        <v>22</v>
      </c>
      <c r="J28" s="17"/>
      <c r="K28" s="14"/>
    </row>
    <row r="29">
      <c r="B29" s="23"/>
      <c r="C29" s="30" t="s">
        <v>63</v>
      </c>
      <c r="D29" s="13">
        <v>4.0</v>
      </c>
      <c r="E29" s="14">
        <v>16.0</v>
      </c>
      <c r="F29" s="14">
        <v>12.0</v>
      </c>
      <c r="G29" s="31">
        <f t="shared" si="4"/>
        <v>768</v>
      </c>
      <c r="H29" s="14">
        <v>672.0</v>
      </c>
      <c r="I29" s="17" t="s">
        <v>22</v>
      </c>
      <c r="J29" s="17"/>
      <c r="K29" s="14"/>
    </row>
    <row r="30">
      <c r="B30" s="23"/>
      <c r="C30" s="30" t="s">
        <v>64</v>
      </c>
      <c r="D30" s="13">
        <v>4.0</v>
      </c>
      <c r="E30" s="14">
        <v>12.0</v>
      </c>
      <c r="F30" s="17" t="s">
        <v>29</v>
      </c>
      <c r="G30" s="31">
        <f>D30*E30</f>
        <v>48</v>
      </c>
      <c r="H30" s="14">
        <v>44.0</v>
      </c>
      <c r="I30" s="16" t="s">
        <v>22</v>
      </c>
      <c r="J30" s="31"/>
      <c r="K30" s="17"/>
    </row>
    <row r="31">
      <c r="B31" s="23"/>
      <c r="C31" s="30" t="s">
        <v>65</v>
      </c>
      <c r="D31" s="13">
        <v>4.0</v>
      </c>
      <c r="E31" s="14">
        <v>10.0</v>
      </c>
      <c r="F31" s="29">
        <v>11.3</v>
      </c>
      <c r="G31" s="17">
        <f>D31*E31*F31</f>
        <v>452</v>
      </c>
      <c r="H31" s="14">
        <v>400.0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 t="s">
        <v>19</v>
      </c>
      <c r="C33" s="34" t="s">
        <v>66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5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 t="s">
        <v>19</v>
      </c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12" t="s">
        <v>20</v>
      </c>
      <c r="D4" s="13">
        <v>4.0</v>
      </c>
      <c r="E4" s="14">
        <v>6.0</v>
      </c>
      <c r="F4" s="14">
        <v>15.0</v>
      </c>
      <c r="G4" s="15">
        <f>D4*E4*F4</f>
        <v>360</v>
      </c>
      <c r="H4" s="14">
        <v>27.0</v>
      </c>
      <c r="I4" s="16" t="s">
        <v>22</v>
      </c>
      <c r="J4" s="17"/>
      <c r="K4" s="14"/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12.0</v>
      </c>
      <c r="F6" s="16">
        <v>6.3</v>
      </c>
      <c r="G6" s="15">
        <f>D6*E6*F6</f>
        <v>302.4</v>
      </c>
      <c r="H6" s="25">
        <v>277.0</v>
      </c>
      <c r="I6" s="16" t="s">
        <v>22</v>
      </c>
      <c r="J6" s="27" t="s">
        <v>0</v>
      </c>
      <c r="K6" s="14"/>
      <c r="M6" s="18" t="s">
        <v>27</v>
      </c>
      <c r="N6" s="18"/>
      <c r="O6" s="18"/>
      <c r="P6" s="18"/>
      <c r="Q6" s="10">
        <f t="shared" si="1"/>
        <v>0</v>
      </c>
    </row>
    <row r="7">
      <c r="B7" s="23" t="s">
        <v>19</v>
      </c>
      <c r="C7" s="12" t="s">
        <v>28</v>
      </c>
      <c r="D7" s="28">
        <v>4.0</v>
      </c>
      <c r="E7" s="14">
        <v>10.0</v>
      </c>
      <c r="F7" s="29" t="s">
        <v>29</v>
      </c>
      <c r="G7" s="15"/>
      <c r="H7" s="17"/>
      <c r="I7" s="14" t="s">
        <v>85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33" t="s">
        <v>19</v>
      </c>
      <c r="C8" s="47" t="s">
        <v>59</v>
      </c>
      <c r="D8" s="35">
        <v>4.0</v>
      </c>
      <c r="E8" s="36">
        <v>12.0</v>
      </c>
      <c r="F8" s="48">
        <v>17.5</v>
      </c>
      <c r="G8" s="15">
        <f t="shared" ref="G8:G9" si="2">D8*E8*F8</f>
        <v>840</v>
      </c>
      <c r="H8" s="17">
        <v>600.0</v>
      </c>
      <c r="I8" s="17" t="s">
        <v>32</v>
      </c>
      <c r="J8" s="17"/>
      <c r="K8" s="14"/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47" t="s">
        <v>86</v>
      </c>
      <c r="D9" s="35">
        <v>4.0</v>
      </c>
      <c r="E9" s="36">
        <v>15.0</v>
      </c>
      <c r="F9" s="36" t="s">
        <v>50</v>
      </c>
      <c r="G9" s="17" t="str">
        <f t="shared" si="2"/>
        <v>#VALUE!</v>
      </c>
      <c r="H9" s="14">
        <v>20.0</v>
      </c>
      <c r="I9" s="17" t="s">
        <v>22</v>
      </c>
      <c r="J9" s="17"/>
      <c r="K9" s="14"/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 t="s">
        <v>19</v>
      </c>
      <c r="C11" s="12" t="s">
        <v>39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 t="s">
        <v>19</v>
      </c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12" t="s">
        <v>46</v>
      </c>
      <c r="D15" s="13">
        <v>4.0</v>
      </c>
      <c r="E15" s="14">
        <v>6.0</v>
      </c>
      <c r="F15" s="14">
        <v>34.0</v>
      </c>
      <c r="G15" s="31">
        <f>D15*E15*F15</f>
        <v>816</v>
      </c>
      <c r="H15" s="32">
        <v>928.0</v>
      </c>
      <c r="I15" s="32" t="s">
        <v>47</v>
      </c>
      <c r="J15" s="27" t="s">
        <v>0</v>
      </c>
      <c r="K15" s="14" t="s">
        <v>83</v>
      </c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12.0</v>
      </c>
      <c r="F17" s="29">
        <v>5.0</v>
      </c>
      <c r="G17" s="31">
        <f t="shared" ref="G17:G19" si="3">D17*E17*F17</f>
        <v>240</v>
      </c>
      <c r="H17" s="29">
        <v>240.0</v>
      </c>
      <c r="I17" s="16" t="s">
        <v>22</v>
      </c>
      <c r="J17" s="17"/>
      <c r="K17" s="14"/>
    </row>
    <row r="18">
      <c r="B18" s="23" t="s">
        <v>19</v>
      </c>
      <c r="C18" s="30" t="s">
        <v>87</v>
      </c>
      <c r="D18" s="13">
        <v>4.0</v>
      </c>
      <c r="E18" s="14">
        <v>15.0</v>
      </c>
      <c r="F18" s="14" t="s">
        <v>84</v>
      </c>
      <c r="G18" s="31" t="str">
        <f t="shared" si="3"/>
        <v>#VALUE!</v>
      </c>
      <c r="H18" s="14">
        <v>15.0</v>
      </c>
      <c r="I18" s="14" t="s">
        <v>3</v>
      </c>
      <c r="J18" s="17"/>
      <c r="K18" s="14"/>
    </row>
    <row r="19">
      <c r="B19" s="23" t="s">
        <v>19</v>
      </c>
      <c r="C19" s="30" t="s">
        <v>52</v>
      </c>
      <c r="D19" s="13">
        <v>4.0</v>
      </c>
      <c r="E19" s="14">
        <v>12.0</v>
      </c>
      <c r="F19" s="17">
        <v>19.0</v>
      </c>
      <c r="G19" s="31">
        <f t="shared" si="3"/>
        <v>912</v>
      </c>
      <c r="H19" s="14">
        <v>836.0</v>
      </c>
      <c r="I19" s="16" t="s">
        <v>22</v>
      </c>
      <c r="J19" s="17"/>
      <c r="K19" s="14"/>
    </row>
    <row r="20">
      <c r="B20" s="23" t="s">
        <v>19</v>
      </c>
      <c r="C20" s="30" t="s">
        <v>54</v>
      </c>
      <c r="D20" s="13">
        <v>4.0</v>
      </c>
      <c r="E20" s="14">
        <v>10.0</v>
      </c>
      <c r="F20" s="17" t="s">
        <v>29</v>
      </c>
      <c r="G20" s="17">
        <f>D20*E20</f>
        <v>40</v>
      </c>
      <c r="H20" s="17">
        <v>40.0</v>
      </c>
      <c r="I20" s="17" t="s">
        <v>22</v>
      </c>
      <c r="J20" s="17"/>
      <c r="K20" s="17"/>
    </row>
    <row r="2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>
      <c r="B22" s="33"/>
      <c r="C22" s="34" t="s">
        <v>55</v>
      </c>
      <c r="D22" s="34" t="s">
        <v>56</v>
      </c>
      <c r="E22" s="45" t="s">
        <v>88</v>
      </c>
      <c r="F22" s="45" t="s">
        <v>89</v>
      </c>
      <c r="G22" s="45" t="s">
        <v>90</v>
      </c>
      <c r="H22" s="36" t="s">
        <v>91</v>
      </c>
      <c r="I22" s="36" t="s">
        <v>92</v>
      </c>
      <c r="J22" s="45"/>
      <c r="K22" s="45"/>
    </row>
    <row r="24">
      <c r="B24" s="46" t="s">
        <v>14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 t="s">
        <v>19</v>
      </c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23" t="s">
        <v>19</v>
      </c>
      <c r="C26" s="30" t="s">
        <v>31</v>
      </c>
      <c r="D26" s="13">
        <v>4.0</v>
      </c>
      <c r="E26" s="14">
        <v>10.0</v>
      </c>
      <c r="F26" s="29">
        <v>7.5</v>
      </c>
      <c r="G26" s="31">
        <f>D26*E26*F26</f>
        <v>300</v>
      </c>
      <c r="H26" s="32">
        <v>252.0</v>
      </c>
      <c r="I26" s="31" t="s">
        <v>32</v>
      </c>
      <c r="J26" s="31"/>
      <c r="K26" s="17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 t="s">
        <v>19</v>
      </c>
      <c r="C28" s="30" t="s">
        <v>62</v>
      </c>
      <c r="D28" s="13">
        <v>4.0</v>
      </c>
      <c r="E28" s="14">
        <v>12.0</v>
      </c>
      <c r="F28" s="22">
        <v>8.0</v>
      </c>
      <c r="G28" s="31">
        <f t="shared" ref="G28:G29" si="4">D28*E28*F28</f>
        <v>384</v>
      </c>
      <c r="H28" s="14">
        <v>352.0</v>
      </c>
      <c r="I28" s="16" t="s">
        <v>22</v>
      </c>
      <c r="J28" s="17"/>
      <c r="K28" s="14"/>
    </row>
    <row r="29">
      <c r="B29" s="23" t="s">
        <v>19</v>
      </c>
      <c r="C29" s="30" t="s">
        <v>63</v>
      </c>
      <c r="D29" s="13">
        <v>4.0</v>
      </c>
      <c r="E29" s="14">
        <v>14.0</v>
      </c>
      <c r="F29" s="14">
        <v>12.0</v>
      </c>
      <c r="G29" s="31">
        <f t="shared" si="4"/>
        <v>672</v>
      </c>
      <c r="H29" s="14">
        <v>640.0</v>
      </c>
      <c r="I29" s="17" t="s">
        <v>22</v>
      </c>
      <c r="J29" s="17"/>
      <c r="K29" s="14"/>
    </row>
    <row r="30">
      <c r="B30" s="23" t="s">
        <v>19</v>
      </c>
      <c r="C30" s="30" t="s">
        <v>64</v>
      </c>
      <c r="D30" s="13">
        <v>4.0</v>
      </c>
      <c r="E30" s="14">
        <v>11.0</v>
      </c>
      <c r="F30" s="17" t="s">
        <v>29</v>
      </c>
      <c r="G30" s="31">
        <f>D30*E30</f>
        <v>44</v>
      </c>
      <c r="H30" s="14">
        <v>40.0</v>
      </c>
      <c r="I30" s="16" t="s">
        <v>22</v>
      </c>
      <c r="J30" s="31"/>
      <c r="K30" s="17"/>
    </row>
    <row r="31">
      <c r="B31" s="23" t="s">
        <v>19</v>
      </c>
      <c r="C31" s="30" t="s">
        <v>65</v>
      </c>
      <c r="D31" s="13">
        <v>4.0</v>
      </c>
      <c r="E31" s="14">
        <v>10.0</v>
      </c>
      <c r="F31" s="29">
        <v>10.0</v>
      </c>
      <c r="G31" s="17">
        <f>D31*E31*F31</f>
        <v>400</v>
      </c>
      <c r="H31" s="14">
        <v>360.0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 t="s">
        <v>19</v>
      </c>
      <c r="C33" s="34" t="s">
        <v>66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43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>
      <c r="B3" s="4"/>
      <c r="C3" s="5" t="s">
        <v>16</v>
      </c>
      <c r="D3" s="6">
        <v>5.0</v>
      </c>
      <c r="E3" s="6" t="s">
        <v>17</v>
      </c>
      <c r="F3" s="6"/>
      <c r="G3" s="6"/>
      <c r="H3" s="7"/>
      <c r="I3" s="6"/>
      <c r="J3" s="8"/>
      <c r="K3" s="6"/>
      <c r="M3" s="9" t="s">
        <v>18</v>
      </c>
      <c r="N3" s="9">
        <v>4.0</v>
      </c>
      <c r="O3" s="9">
        <v>4.0</v>
      </c>
      <c r="P3" s="9">
        <v>8.0</v>
      </c>
      <c r="Q3" s="10">
        <f t="shared" ref="Q3:Q13" si="1">N3+O3+P3</f>
        <v>16</v>
      </c>
    </row>
    <row r="4">
      <c r="B4" s="11" t="s">
        <v>19</v>
      </c>
      <c r="C4" s="30" t="s">
        <v>93</v>
      </c>
      <c r="D4" s="13">
        <v>4.0</v>
      </c>
      <c r="E4" s="14" t="s">
        <v>94</v>
      </c>
      <c r="F4" s="14" t="s">
        <v>95</v>
      </c>
      <c r="G4" s="15" t="str">
        <f>D4*E4*F4</f>
        <v>#VALUE!</v>
      </c>
      <c r="H4" s="14" t="s">
        <v>96</v>
      </c>
      <c r="I4" s="16" t="s">
        <v>22</v>
      </c>
      <c r="J4" s="17"/>
      <c r="K4" s="14" t="s">
        <v>96</v>
      </c>
      <c r="M4" s="18" t="s">
        <v>23</v>
      </c>
      <c r="N4" s="18">
        <v>6.0</v>
      </c>
      <c r="O4" s="18">
        <v>4.0</v>
      </c>
      <c r="P4" s="18">
        <v>4.0</v>
      </c>
      <c r="Q4" s="10">
        <f t="shared" si="1"/>
        <v>14</v>
      </c>
    </row>
    <row r="5">
      <c r="B5" s="19"/>
      <c r="C5" s="20"/>
      <c r="D5" s="21"/>
      <c r="E5" s="17"/>
      <c r="F5" s="22"/>
      <c r="G5" s="15"/>
      <c r="H5" s="17"/>
      <c r="I5" s="16"/>
      <c r="J5" s="17"/>
      <c r="K5" s="17"/>
      <c r="M5" s="18" t="s">
        <v>24</v>
      </c>
      <c r="N5" s="18">
        <v>6.0</v>
      </c>
      <c r="O5" s="18">
        <v>6.0</v>
      </c>
      <c r="P5" s="18">
        <v>4.0</v>
      </c>
      <c r="Q5" s="10">
        <f t="shared" si="1"/>
        <v>16</v>
      </c>
    </row>
    <row r="6">
      <c r="B6" s="23" t="s">
        <v>19</v>
      </c>
      <c r="C6" s="24" t="s">
        <v>25</v>
      </c>
      <c r="D6" s="21">
        <v>4.0</v>
      </c>
      <c r="E6" s="25">
        <v>8.0</v>
      </c>
      <c r="F6" s="16">
        <v>6.3</v>
      </c>
      <c r="G6" s="15">
        <f>D6*E6*F6</f>
        <v>201.6</v>
      </c>
      <c r="H6" s="15">
        <v>252.0</v>
      </c>
      <c r="I6" s="16" t="s">
        <v>22</v>
      </c>
      <c r="J6" s="27" t="s">
        <v>0</v>
      </c>
      <c r="K6" s="14" t="s">
        <v>75</v>
      </c>
      <c r="M6" s="18" t="s">
        <v>27</v>
      </c>
      <c r="N6" s="18"/>
      <c r="O6" s="18"/>
      <c r="P6" s="18"/>
      <c r="Q6" s="10">
        <f t="shared" si="1"/>
        <v>0</v>
      </c>
    </row>
    <row r="7">
      <c r="B7" s="23" t="s">
        <v>19</v>
      </c>
      <c r="C7" s="12" t="s">
        <v>97</v>
      </c>
      <c r="D7" s="28">
        <v>4.0</v>
      </c>
      <c r="E7" s="14">
        <v>8.0</v>
      </c>
      <c r="F7" s="29">
        <v>15.0</v>
      </c>
      <c r="G7" s="15"/>
      <c r="H7" s="17"/>
      <c r="I7" s="14" t="s">
        <v>85</v>
      </c>
      <c r="J7" s="17"/>
      <c r="K7" s="17"/>
      <c r="M7" s="18" t="s">
        <v>30</v>
      </c>
      <c r="N7" s="18"/>
      <c r="O7" s="18"/>
      <c r="P7" s="18"/>
      <c r="Q7" s="10">
        <f t="shared" si="1"/>
        <v>0</v>
      </c>
    </row>
    <row r="8">
      <c r="B8" s="33" t="s">
        <v>19</v>
      </c>
      <c r="C8" s="47" t="s">
        <v>59</v>
      </c>
      <c r="D8" s="35">
        <v>4.0</v>
      </c>
      <c r="E8" s="36">
        <v>10.0</v>
      </c>
      <c r="F8" s="48">
        <v>15.0</v>
      </c>
      <c r="G8" s="15">
        <f t="shared" ref="G8:G9" si="2">D8*E8*F8</f>
        <v>600</v>
      </c>
      <c r="H8" s="17">
        <v>600.0</v>
      </c>
      <c r="I8" s="17" t="s">
        <v>32</v>
      </c>
      <c r="J8" s="17"/>
      <c r="K8" s="14" t="s">
        <v>73</v>
      </c>
      <c r="M8" s="18" t="s">
        <v>33</v>
      </c>
      <c r="N8" s="18"/>
      <c r="O8" s="18"/>
      <c r="P8" s="18"/>
      <c r="Q8" s="10">
        <f t="shared" si="1"/>
        <v>0</v>
      </c>
    </row>
    <row r="9">
      <c r="B9" s="33" t="s">
        <v>19</v>
      </c>
      <c r="C9" s="47" t="s">
        <v>86</v>
      </c>
      <c r="D9" s="35">
        <v>4.0</v>
      </c>
      <c r="E9" s="36">
        <v>15.0</v>
      </c>
      <c r="F9" s="36">
        <v>20.0</v>
      </c>
      <c r="G9" s="17">
        <f t="shared" si="2"/>
        <v>1200</v>
      </c>
      <c r="H9" s="14">
        <v>1440.0</v>
      </c>
      <c r="I9" s="17" t="s">
        <v>22</v>
      </c>
      <c r="J9" s="17"/>
      <c r="K9" s="14" t="s">
        <v>98</v>
      </c>
      <c r="M9" s="18" t="s">
        <v>37</v>
      </c>
      <c r="N9" s="18">
        <v>2.0</v>
      </c>
      <c r="O9" s="18"/>
      <c r="P9" s="18"/>
      <c r="Q9" s="10">
        <f t="shared" si="1"/>
        <v>2</v>
      </c>
    </row>
    <row r="10">
      <c r="B10" s="37"/>
      <c r="C10" s="38"/>
      <c r="D10" s="39"/>
      <c r="E10" s="17"/>
      <c r="F10" s="17"/>
      <c r="G10" s="17"/>
      <c r="H10" s="17"/>
      <c r="I10" s="17"/>
      <c r="J10" s="17"/>
      <c r="K10" s="17"/>
      <c r="M10" s="18" t="s">
        <v>38</v>
      </c>
      <c r="N10" s="18">
        <v>4.0</v>
      </c>
      <c r="O10" s="18">
        <v>4.0</v>
      </c>
      <c r="P10" s="18">
        <v>4.0</v>
      </c>
      <c r="Q10" s="10">
        <f t="shared" si="1"/>
        <v>12</v>
      </c>
    </row>
    <row r="11">
      <c r="B11" s="23"/>
      <c r="C11" s="30" t="s">
        <v>99</v>
      </c>
      <c r="D11" s="13"/>
      <c r="E11" s="17" t="s">
        <v>40</v>
      </c>
      <c r="F11" s="17"/>
      <c r="G11" s="17"/>
      <c r="H11" s="17"/>
      <c r="I11" s="17"/>
      <c r="J11" s="17"/>
      <c r="K11" s="17"/>
      <c r="M11" s="18" t="s">
        <v>41</v>
      </c>
      <c r="N11" s="18">
        <v>4.0</v>
      </c>
      <c r="O11" s="18">
        <v>4.0</v>
      </c>
      <c r="P11" s="18">
        <v>4.0</v>
      </c>
      <c r="Q11" s="10">
        <f t="shared" si="1"/>
        <v>12</v>
      </c>
    </row>
    <row r="12">
      <c r="B12" s="40"/>
      <c r="C12" s="40"/>
      <c r="D12" s="40"/>
      <c r="E12" s="40"/>
      <c r="F12" s="40"/>
      <c r="G12" s="40"/>
      <c r="H12" s="40"/>
      <c r="I12" s="40"/>
      <c r="J12" s="40"/>
      <c r="K12" s="40"/>
      <c r="M12" s="18" t="s">
        <v>42</v>
      </c>
      <c r="N12" s="18">
        <v>2.0</v>
      </c>
      <c r="O12" s="18">
        <v>2.0</v>
      </c>
      <c r="P12" s="18"/>
      <c r="Q12" s="10">
        <f t="shared" si="1"/>
        <v>4</v>
      </c>
    </row>
    <row r="13">
      <c r="B13" s="1" t="s">
        <v>43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41" t="s">
        <v>44</v>
      </c>
      <c r="N13" s="41"/>
      <c r="O13" s="41"/>
      <c r="P13" s="41"/>
      <c r="Q13" s="10">
        <f t="shared" si="1"/>
        <v>0</v>
      </c>
    </row>
    <row r="14">
      <c r="B14" s="4" t="s">
        <v>19</v>
      </c>
      <c r="C14" s="42" t="s">
        <v>45</v>
      </c>
      <c r="D14" s="6">
        <v>5.0</v>
      </c>
      <c r="E14" s="6" t="s">
        <v>17</v>
      </c>
      <c r="F14" s="6"/>
      <c r="G14" s="6"/>
      <c r="H14" s="7"/>
      <c r="I14" s="7"/>
      <c r="J14" s="6"/>
      <c r="K14" s="8"/>
    </row>
    <row r="15">
      <c r="B15" s="23" t="s">
        <v>19</v>
      </c>
      <c r="C15" s="30" t="s">
        <v>100</v>
      </c>
      <c r="D15" s="13">
        <v>4.0</v>
      </c>
      <c r="E15" s="14">
        <v>8.0</v>
      </c>
      <c r="F15" s="14">
        <v>29.0</v>
      </c>
      <c r="G15" s="31">
        <f>D15*E15*F15</f>
        <v>928</v>
      </c>
      <c r="H15" s="32">
        <v>928.0</v>
      </c>
      <c r="I15" s="32" t="s">
        <v>47</v>
      </c>
      <c r="J15" s="27" t="s">
        <v>0</v>
      </c>
      <c r="K15" s="14" t="s">
        <v>83</v>
      </c>
    </row>
    <row r="16">
      <c r="B16" s="43"/>
      <c r="C16" s="30"/>
      <c r="D16" s="13"/>
      <c r="E16" s="17"/>
      <c r="F16" s="17"/>
      <c r="G16" s="31"/>
      <c r="H16" s="31"/>
      <c r="I16" s="44"/>
      <c r="J16" s="31"/>
      <c r="K16" s="17"/>
    </row>
    <row r="17">
      <c r="B17" s="23" t="s">
        <v>19</v>
      </c>
      <c r="C17" s="30" t="s">
        <v>48</v>
      </c>
      <c r="D17" s="13">
        <v>4.0</v>
      </c>
      <c r="E17" s="14">
        <v>10.0</v>
      </c>
      <c r="F17" s="29">
        <v>5.0</v>
      </c>
      <c r="G17" s="31">
        <f t="shared" ref="G17:G19" si="3">D17*E17*F17</f>
        <v>200</v>
      </c>
      <c r="H17" s="29">
        <v>270.0</v>
      </c>
      <c r="I17" s="16" t="s">
        <v>22</v>
      </c>
      <c r="J17" s="17"/>
      <c r="K17" s="14" t="s">
        <v>73</v>
      </c>
    </row>
    <row r="18">
      <c r="B18" s="23" t="s">
        <v>19</v>
      </c>
      <c r="C18" s="30" t="s">
        <v>87</v>
      </c>
      <c r="D18" s="13">
        <v>4.0</v>
      </c>
      <c r="E18" s="14">
        <v>15.0</v>
      </c>
      <c r="F18" s="17">
        <v>15.0</v>
      </c>
      <c r="G18" s="31">
        <f t="shared" si="3"/>
        <v>900</v>
      </c>
      <c r="H18" s="17">
        <v>1020.0</v>
      </c>
      <c r="I18" s="17" t="s">
        <v>22</v>
      </c>
      <c r="J18" s="17"/>
      <c r="K18" s="14" t="s">
        <v>76</v>
      </c>
    </row>
    <row r="19">
      <c r="B19" s="23" t="s">
        <v>19</v>
      </c>
      <c r="C19" s="30" t="s">
        <v>52</v>
      </c>
      <c r="D19" s="13">
        <v>4.0</v>
      </c>
      <c r="E19" s="14">
        <v>10.0</v>
      </c>
      <c r="F19" s="17">
        <v>19.0</v>
      </c>
      <c r="G19" s="31">
        <f t="shared" si="3"/>
        <v>760</v>
      </c>
      <c r="H19" s="14">
        <v>760.0</v>
      </c>
      <c r="I19" s="16" t="s">
        <v>22</v>
      </c>
      <c r="J19" s="17"/>
      <c r="K19" s="14" t="s">
        <v>75</v>
      </c>
    </row>
    <row r="20">
      <c r="B20" s="23" t="s">
        <v>19</v>
      </c>
      <c r="C20" s="30" t="s">
        <v>54</v>
      </c>
      <c r="D20" s="13">
        <v>4.0</v>
      </c>
      <c r="E20" s="14">
        <v>10.0</v>
      </c>
      <c r="F20" s="17" t="s">
        <v>29</v>
      </c>
      <c r="G20" s="17">
        <f>D20*E20</f>
        <v>40</v>
      </c>
      <c r="H20" s="17">
        <v>40.0</v>
      </c>
      <c r="I20" s="17" t="s">
        <v>22</v>
      </c>
      <c r="J20" s="17"/>
      <c r="K20" s="17"/>
    </row>
    <row r="21">
      <c r="B21" s="43"/>
      <c r="C21" s="30"/>
      <c r="D21" s="13"/>
      <c r="E21" s="17"/>
      <c r="F21" s="17"/>
      <c r="G21" s="31"/>
      <c r="H21" s="17"/>
      <c r="I21" s="16"/>
      <c r="J21" s="31"/>
      <c r="K21" s="17"/>
    </row>
    <row r="22">
      <c r="B22" s="33" t="s">
        <v>19</v>
      </c>
      <c r="C22" s="34" t="s">
        <v>56</v>
      </c>
      <c r="D22" s="35"/>
      <c r="E22" s="45" t="s">
        <v>88</v>
      </c>
      <c r="F22" s="45" t="s">
        <v>89</v>
      </c>
      <c r="G22" s="45" t="s">
        <v>90</v>
      </c>
      <c r="H22" s="36" t="s">
        <v>91</v>
      </c>
      <c r="I22" s="36" t="s">
        <v>101</v>
      </c>
      <c r="J22" s="45"/>
      <c r="K22" s="45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>
      <c r="B25" s="4" t="s">
        <v>19</v>
      </c>
      <c r="C25" s="5" t="s">
        <v>58</v>
      </c>
      <c r="D25" s="6">
        <v>5.0</v>
      </c>
      <c r="E25" s="6" t="s">
        <v>17</v>
      </c>
      <c r="F25" s="6"/>
      <c r="G25" s="6"/>
      <c r="H25" s="7"/>
      <c r="I25" s="7"/>
      <c r="J25" s="6"/>
      <c r="K25" s="8"/>
    </row>
    <row r="26">
      <c r="B26" s="23" t="s">
        <v>19</v>
      </c>
      <c r="C26" s="30" t="s">
        <v>31</v>
      </c>
      <c r="D26" s="13">
        <v>4.0</v>
      </c>
      <c r="E26" s="14">
        <v>10.0</v>
      </c>
      <c r="F26" s="29">
        <v>6.3</v>
      </c>
      <c r="G26" s="31">
        <f>D26*E26*F26</f>
        <v>252</v>
      </c>
      <c r="H26" s="32">
        <v>200.0</v>
      </c>
      <c r="I26" s="31" t="s">
        <v>32</v>
      </c>
      <c r="J26" s="31"/>
      <c r="K26" s="17"/>
    </row>
    <row r="27">
      <c r="B27" s="43"/>
      <c r="C27" s="30"/>
      <c r="D27" s="13"/>
      <c r="E27" s="17"/>
      <c r="F27" s="22"/>
      <c r="G27" s="31"/>
      <c r="H27" s="31"/>
      <c r="I27" s="44"/>
      <c r="J27" s="31"/>
      <c r="K27" s="17"/>
    </row>
    <row r="28">
      <c r="B28" s="23" t="s">
        <v>19</v>
      </c>
      <c r="C28" s="30" t="s">
        <v>62</v>
      </c>
      <c r="D28" s="13">
        <v>4.0</v>
      </c>
      <c r="E28" s="14">
        <v>8.0</v>
      </c>
      <c r="F28" s="22">
        <v>8.0</v>
      </c>
      <c r="G28" s="31">
        <f t="shared" ref="G28:G29" si="4">D28*E28*F28</f>
        <v>256</v>
      </c>
      <c r="H28" s="17">
        <v>320.0</v>
      </c>
      <c r="I28" s="16" t="s">
        <v>22</v>
      </c>
      <c r="J28" s="17"/>
      <c r="K28" s="14" t="s">
        <v>75</v>
      </c>
    </row>
    <row r="29">
      <c r="B29" s="23" t="s">
        <v>19</v>
      </c>
      <c r="C29" s="30" t="s">
        <v>63</v>
      </c>
      <c r="D29" s="13">
        <v>4.0</v>
      </c>
      <c r="E29" s="14">
        <v>16.0</v>
      </c>
      <c r="F29" s="17">
        <v>8.0</v>
      </c>
      <c r="G29" s="31">
        <f t="shared" si="4"/>
        <v>512</v>
      </c>
      <c r="H29" s="14">
        <v>576.0</v>
      </c>
      <c r="I29" s="17" t="s">
        <v>22</v>
      </c>
      <c r="J29" s="17"/>
      <c r="K29" s="14" t="s">
        <v>102</v>
      </c>
    </row>
    <row r="30">
      <c r="B30" s="23" t="s">
        <v>19</v>
      </c>
      <c r="C30" s="30" t="s">
        <v>64</v>
      </c>
      <c r="D30" s="13">
        <v>4.0</v>
      </c>
      <c r="E30" s="14">
        <v>10.0</v>
      </c>
      <c r="F30" s="17" t="s">
        <v>29</v>
      </c>
      <c r="G30" s="31">
        <f>D30*E30</f>
        <v>40</v>
      </c>
      <c r="H30" s="17">
        <v>36.0</v>
      </c>
      <c r="I30" s="16" t="s">
        <v>22</v>
      </c>
      <c r="J30" s="31"/>
      <c r="K30" s="17"/>
    </row>
    <row r="31">
      <c r="B31" s="23" t="s">
        <v>19</v>
      </c>
      <c r="C31" s="30" t="s">
        <v>65</v>
      </c>
      <c r="D31" s="13">
        <v>4.0</v>
      </c>
      <c r="E31" s="14">
        <v>10.0</v>
      </c>
      <c r="F31" s="22">
        <v>9.0</v>
      </c>
      <c r="G31" s="17">
        <f>D31*E31*F31</f>
        <v>360</v>
      </c>
      <c r="H31" s="17">
        <v>300.0</v>
      </c>
      <c r="I31" s="17" t="s">
        <v>32</v>
      </c>
      <c r="J31" s="17"/>
      <c r="K31" s="17"/>
    </row>
    <row r="32">
      <c r="B32" s="43"/>
      <c r="C32" s="30"/>
      <c r="D32" s="13"/>
      <c r="E32" s="17"/>
      <c r="F32" s="17"/>
      <c r="G32" s="31"/>
      <c r="H32" s="17"/>
      <c r="I32" s="16"/>
      <c r="J32" s="31"/>
      <c r="K32" s="17"/>
    </row>
    <row r="33">
      <c r="B33" s="33" t="s">
        <v>19</v>
      </c>
      <c r="C33" s="47" t="s">
        <v>39</v>
      </c>
      <c r="D33" s="35"/>
      <c r="E33" s="45"/>
      <c r="F33" s="45"/>
      <c r="G33" s="45"/>
      <c r="H33" s="45"/>
      <c r="I33" s="45"/>
      <c r="J33" s="45"/>
      <c r="K33" s="4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9"/>
      <c r="C3" s="50" t="s">
        <v>103</v>
      </c>
    </row>
    <row r="4" ht="14.25" customHeight="1">
      <c r="B4" s="50" t="s">
        <v>104</v>
      </c>
      <c r="C4" s="49"/>
    </row>
    <row r="5" ht="14.25" customHeight="1">
      <c r="B5" s="50" t="s">
        <v>105</v>
      </c>
      <c r="C5" s="49"/>
    </row>
    <row r="6" ht="14.25" customHeight="1">
      <c r="B6" s="50" t="s">
        <v>106</v>
      </c>
      <c r="C6" s="49"/>
    </row>
    <row r="7" ht="14.25" customHeight="1">
      <c r="B7" s="50" t="s">
        <v>107</v>
      </c>
      <c r="C7" s="49"/>
    </row>
    <row r="8" ht="14.25" customHeight="1">
      <c r="B8" s="50" t="s">
        <v>108</v>
      </c>
      <c r="C8" s="49"/>
    </row>
    <row r="9" ht="14.25" customHeight="1">
      <c r="B9" s="50"/>
      <c r="C9" s="49"/>
    </row>
    <row r="10" ht="14.25" customHeight="1">
      <c r="B10" s="50" t="s">
        <v>109</v>
      </c>
      <c r="C10" s="49"/>
    </row>
    <row r="11" ht="14.25" customHeight="1">
      <c r="B11" s="50" t="s">
        <v>110</v>
      </c>
      <c r="C11" s="49"/>
    </row>
    <row r="12" ht="14.25" customHeight="1">
      <c r="B12" s="50"/>
      <c r="C12" s="49"/>
    </row>
    <row r="13" ht="14.25" customHeight="1">
      <c r="B13" s="50" t="s">
        <v>111</v>
      </c>
      <c r="C13" s="49"/>
    </row>
    <row r="14" ht="14.25" customHeight="1">
      <c r="B14" s="50" t="s">
        <v>112</v>
      </c>
      <c r="C14" s="49"/>
    </row>
    <row r="15" ht="14.25" customHeight="1">
      <c r="B15" s="50" t="s">
        <v>113</v>
      </c>
      <c r="C15" s="49"/>
    </row>
    <row r="16" ht="14.25" customHeight="1">
      <c r="B16" s="50" t="s">
        <v>114</v>
      </c>
      <c r="C16" s="49"/>
    </row>
    <row r="17" ht="14.25" customHeight="1">
      <c r="B17" s="50"/>
      <c r="C17" s="49"/>
    </row>
    <row r="18" ht="14.25" customHeight="1">
      <c r="B18" s="50" t="s">
        <v>115</v>
      </c>
      <c r="C18" s="49"/>
    </row>
    <row r="19" ht="14.25" customHeight="1">
      <c r="B19" s="50" t="s">
        <v>116</v>
      </c>
      <c r="C19" s="49"/>
    </row>
    <row r="20" ht="14.25" customHeight="1">
      <c r="B20" s="50" t="s">
        <v>117</v>
      </c>
      <c r="C20" s="49"/>
    </row>
    <row r="21" ht="14.25" customHeight="1">
      <c r="B21" s="50"/>
      <c r="C21" s="49"/>
    </row>
    <row r="22" ht="14.25" customHeight="1">
      <c r="B22" s="50" t="s">
        <v>118</v>
      </c>
      <c r="C22" s="49"/>
    </row>
    <row r="23" ht="14.25" customHeight="1">
      <c r="B23" s="50" t="s">
        <v>119</v>
      </c>
      <c r="C23" s="49"/>
    </row>
    <row r="24" ht="14.25" customHeight="1">
      <c r="B24" s="50" t="s">
        <v>120</v>
      </c>
      <c r="C24" s="49"/>
    </row>
    <row r="25" ht="14.25" customHeight="1">
      <c r="B25" s="50"/>
      <c r="C25" s="49"/>
    </row>
    <row r="26" ht="14.25" customHeight="1">
      <c r="B26" s="50" t="s">
        <v>121</v>
      </c>
      <c r="C26" s="49"/>
    </row>
    <row r="27" ht="14.25" customHeight="1">
      <c r="B27" s="50" t="s">
        <v>122</v>
      </c>
      <c r="C27" s="49"/>
    </row>
    <row r="28" ht="14.25" customHeight="1">
      <c r="B28" s="50"/>
      <c r="C28" s="49"/>
    </row>
    <row r="29" ht="14.25" customHeight="1">
      <c r="B29" s="50" t="s">
        <v>123</v>
      </c>
      <c r="C29" s="4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