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58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59.xml"/>
  <Override ContentType="application/vnd.openxmlformats-officedocument.spreadsheetml.worksheet+xml" PartName="/xl/worksheets/sheet50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57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7.xml"/>
  <Override ContentType="application/vnd.openxmlformats-officedocument.spreadsheetml.worksheet+xml" PartName="/xl/worksheets/sheet28.xml"/>
  <Override ContentType="application/vnd.openxmlformats-officedocument.spreadsheetml.worksheet+xml" PartName="/xl/worksheets/sheet5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54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9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17.xml"/>
  <Override ContentType="application/vnd.openxmlformats-officedocument.spreadsheetml.worksheet+xml" PartName="/xl/worksheets/sheet51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52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56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5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53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54.xml"/>
  <Override ContentType="application/vnd.openxmlformats-officedocument.drawing+xml" PartName="/xl/drawings/drawing5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26.xml"/>
  <Override ContentType="application/vnd.openxmlformats-officedocument.drawing+xml" PartName="/xl/drawings/drawing51.xml"/>
  <Override ContentType="application/vnd.openxmlformats-officedocument.drawing+xml" PartName="/xl/drawings/drawing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4.xml"/>
  <Override ContentType="application/vnd.openxmlformats-officedocument.drawing+xml" PartName="/xl/drawings/drawing27.xml"/>
  <Override ContentType="application/vnd.openxmlformats-officedocument.drawing+xml" PartName="/xl/drawings/drawing52.xml"/>
  <Override ContentType="application/vnd.openxmlformats-officedocument.drawing+xml" PartName="/xl/drawings/drawing44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35.xml"/>
  <Override ContentType="application/vnd.openxmlformats-officedocument.drawing+xml" PartName="/xl/drawings/drawing58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46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50.xml"/>
  <Override ContentType="application/vnd.openxmlformats-officedocument.drawing+xml" PartName="/xl/drawings/drawing59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9-15 FEB (4)" sheetId="3" r:id="rId6"/>
    <sheet state="visible" name="2-8 FEB(3)" sheetId="4" r:id="rId7"/>
    <sheet state="visible" name="26-1 FEB (2)" sheetId="5" r:id="rId8"/>
    <sheet state="visible" name="19-25 ENERO (1)" sheetId="6" r:id="rId9"/>
    <sheet state="visible" name="12-18 ENERO (DELOAD)" sheetId="7" r:id="rId10"/>
    <sheet state="visible" name="NUEVO " sheetId="8" r:id="rId11"/>
    <sheet state="visible" name="18 - 23 NOV" sheetId="9" r:id="rId12"/>
    <sheet state="visible" name="25 -30 NOV" sheetId="10" r:id="rId13"/>
    <sheet state="visible" name="2 - 7 DIC" sheetId="11" r:id="rId14"/>
    <sheet state="visible" name="16 - 23 DIC" sheetId="12" r:id="rId15"/>
    <sheet state="visible" name="30 - 5 ENER" sheetId="13" r:id="rId16"/>
    <sheet state="visible" name="6 - 12 ENER " sheetId="14" r:id="rId17"/>
    <sheet state="visible" name="13 -19 ENERO" sheetId="15" r:id="rId18"/>
    <sheet state="visible" name="27-2 FEB(D)" sheetId="16" r:id="rId19"/>
    <sheet state="visible" name="20 - 26 ENER" sheetId="17" r:id="rId20"/>
    <sheet state="visible" name="3-9 FEB" sheetId="18" r:id="rId21"/>
    <sheet state="visible" name="10-16 FEB" sheetId="19" r:id="rId22"/>
    <sheet state="visible" name="17-23 FEB" sheetId="20" r:id="rId23"/>
    <sheet state="visible" name="24-2MARZ" sheetId="21" r:id="rId24"/>
    <sheet state="visible" name="3-9 MARZO" sheetId="22" r:id="rId25"/>
    <sheet state="visible" name="10-16 MARZO" sheetId="23" r:id="rId26"/>
    <sheet state="visible" name="17-23 MARZO" sheetId="24" r:id="rId27"/>
    <sheet state="visible" name="24-30 MAR" sheetId="25" r:id="rId28"/>
    <sheet state="visible" name="31-1 ABRIL" sheetId="26" r:id="rId29"/>
    <sheet state="visible" name="7-13 ABRIL " sheetId="27" r:id="rId30"/>
    <sheet state="visible" name="14-20 ABRIL (5)" sheetId="28" r:id="rId31"/>
    <sheet state="visible" name="21-27 ABRIL (6)" sheetId="29" r:id="rId32"/>
    <sheet state="visible" name="27-4 MAYO (7)" sheetId="30" r:id="rId33"/>
    <sheet state="visible" name="5-11 MAYO (8)" sheetId="31" r:id="rId34"/>
    <sheet state="visible" name="12-18 MAYO (9)" sheetId="32" r:id="rId35"/>
    <sheet state="visible" name="19-25 MAYO (1)" sheetId="33" r:id="rId36"/>
    <sheet state="visible" name="26-1 JUNIO (2)" sheetId="34" r:id="rId37"/>
    <sheet state="visible" name="2-8 JUNIO (3)" sheetId="35" r:id="rId38"/>
    <sheet state="visible" name="16- 22 JUNIO (4)" sheetId="36" r:id="rId39"/>
    <sheet state="visible" name="23-29 JUNIO (DELOAD)" sheetId="37" r:id="rId40"/>
    <sheet state="visible" name="30-6 JULIO (0)" sheetId="38" r:id="rId41"/>
    <sheet state="visible" name="7-13 JULIO (2)" sheetId="39" r:id="rId42"/>
    <sheet state="visible" name="14-20 JULIO (3)" sheetId="40" r:id="rId43"/>
    <sheet state="visible" name="21-27 JULIO (DELOAD)" sheetId="41" r:id="rId44"/>
    <sheet state="visible" name="28-3 AGOSTO (1)" sheetId="42" r:id="rId45"/>
    <sheet state="visible" name="11-17 AGOSTO (2)" sheetId="43" r:id="rId46"/>
    <sheet state="visible" name="25-31 AGOSTO (1)" sheetId="44" r:id="rId47"/>
    <sheet state="visible" name="1-7 SEPTIEMBRE (2)" sheetId="45" r:id="rId48"/>
    <sheet state="visible" name="8-14 SEPTIEMBRE (3)" sheetId="46" r:id="rId49"/>
    <sheet state="visible" name="22-28 SEPTIEMBRE (1)" sheetId="47" r:id="rId50"/>
    <sheet state="visible" name="29-5 OCT (2)" sheetId="48" r:id="rId51"/>
    <sheet state="visible" name="6-12 OCT (3)" sheetId="49" r:id="rId52"/>
    <sheet state="visible" name="13-19 OCT (DELOAD)" sheetId="50" r:id="rId53"/>
    <sheet state="visible" name="20-26 OCT (1)" sheetId="51" r:id="rId54"/>
    <sheet state="visible" name="27-2 NOV (2)" sheetId="52" r:id="rId55"/>
    <sheet state="visible" name="10-16 NOV (3)" sheetId="53" r:id="rId56"/>
    <sheet state="visible" name="24-30 NOV (4)" sheetId="54" r:id="rId57"/>
    <sheet state="visible" name="1-7 DIC (DELOAD)" sheetId="55" r:id="rId58"/>
    <sheet state="visible" name="15-21 DIC (1)" sheetId="56" r:id="rId59"/>
    <sheet state="visible" name="22-28 DIC (2) " sheetId="57" r:id="rId60"/>
    <sheet state="visible" name="29-4 ENERO (3)" sheetId="58" r:id="rId61"/>
    <sheet state="visible" name="5-11 ENERO (4)" sheetId="59" r:id="rId62"/>
  </sheets>
  <definedNames/>
  <calcPr/>
  <extLst>
    <ext uri="GoogleSheetsCustomDataVersion2">
      <go:sheetsCustomData xmlns:go="http://customooxmlschemas.google.com/" r:id="rId63" roundtripDataChecksum="3ZXXA6XyCwV0wc5MuPmAe+I30OF82fDMBjsUAU2F4l0="/>
    </ext>
  </extLst>
</workbook>
</file>

<file path=xl/sharedStrings.xml><?xml version="1.0" encoding="utf-8"?>
<sst xmlns="http://schemas.openxmlformats.org/spreadsheetml/2006/main" count="4929" uniqueCount="453">
  <si>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</si>
  <si>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</si>
  <si>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</si>
  <si>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</si>
  <si>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</si>
  <si>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</si>
  <si>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</si>
  <si>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</si>
  <si>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</si>
  <si>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</si>
  <si>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</si>
  <si>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</si>
  <si>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</si>
  <si>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</si>
  <si>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</si>
  <si>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SERIES SEMANALES</t>
  </si>
  <si>
    <t>YES</t>
  </si>
  <si>
    <t>FRONT PLANK</t>
  </si>
  <si>
    <t>55"</t>
  </si>
  <si>
    <t>QUADS</t>
  </si>
  <si>
    <t xml:space="preserve">BANDED GLUTE PLANKS </t>
  </si>
  <si>
    <t>40"</t>
  </si>
  <si>
    <t>LIGHT</t>
  </si>
  <si>
    <t>GLUTEO</t>
  </si>
  <si>
    <t>ISQUIOS</t>
  </si>
  <si>
    <t>BACK SQUATS (52)</t>
  </si>
  <si>
    <t>15,29,38,46,50</t>
  </si>
  <si>
    <t>CARGA</t>
  </si>
  <si>
    <t>GEMELOS</t>
  </si>
  <si>
    <t>DB PRESS</t>
  </si>
  <si>
    <t>REPES</t>
  </si>
  <si>
    <t>ADUCTORES</t>
  </si>
  <si>
    <t>PULL DOWN NEUTRO</t>
  </si>
  <si>
    <t>23,28,28,32</t>
  </si>
  <si>
    <t>PECHO</t>
  </si>
  <si>
    <t>DIAGONAL KICKBACKS</t>
  </si>
  <si>
    <t>TRICEPS</t>
  </si>
  <si>
    <t>HOMBRO</t>
  </si>
  <si>
    <t>TREADMILL</t>
  </si>
  <si>
    <t>ESPALDA</t>
  </si>
  <si>
    <t>BICEPS</t>
  </si>
  <si>
    <t>ABS</t>
  </si>
  <si>
    <t>ISO BACK EXTENSION</t>
  </si>
  <si>
    <t>35"</t>
  </si>
  <si>
    <t>CLAMSHELL</t>
  </si>
  <si>
    <t>10 + 10" ISO P/L</t>
  </si>
  <si>
    <t>MEDIUM</t>
  </si>
  <si>
    <t>HEX DEADLIFT</t>
  </si>
  <si>
    <t>RM</t>
  </si>
  <si>
    <t>34,43,48,55,60</t>
  </si>
  <si>
    <t>34,43,48,52,55</t>
  </si>
  <si>
    <t>BUSCANDO</t>
  </si>
  <si>
    <t>LATERAL RAISES</t>
  </si>
  <si>
    <t>KNEE BULGARIAN SQUAT</t>
  </si>
  <si>
    <t>CABLE REAR DELTS</t>
  </si>
  <si>
    <t>METCON</t>
  </si>
  <si>
    <t>DIA 3</t>
  </si>
  <si>
    <t>GLUTE PLANK + CLAMSHELL RAISES</t>
  </si>
  <si>
    <t>DEADBUGS</t>
  </si>
  <si>
    <t>15LB</t>
  </si>
  <si>
    <t>BENCH PRESS (34)</t>
  </si>
  <si>
    <t>LEG CURLS 2" PAUSE</t>
  </si>
  <si>
    <t>25,25,25,30</t>
  </si>
  <si>
    <t>GLUTE KICKBACKS</t>
  </si>
  <si>
    <t>AUSTRALIAN PULL UPS</t>
  </si>
  <si>
    <t>BW</t>
  </si>
  <si>
    <t>CALROW</t>
  </si>
  <si>
    <t>AIR BIKE</t>
  </si>
  <si>
    <t>SKI ERG</t>
  </si>
  <si>
    <t>SI</t>
  </si>
  <si>
    <t>BACK SQUATS</t>
  </si>
  <si>
    <t>29,38,47,52,55</t>
  </si>
  <si>
    <t xml:space="preserve">2 HEAVY </t>
  </si>
  <si>
    <t xml:space="preserve"> YES</t>
  </si>
  <si>
    <t xml:space="preserve">3 HEAVY </t>
  </si>
  <si>
    <t>15,29,38,43,46</t>
  </si>
  <si>
    <t>23,28,28,28</t>
  </si>
  <si>
    <t>60"</t>
  </si>
  <si>
    <t>34,43,48,52</t>
  </si>
  <si>
    <t>LIGTH</t>
  </si>
  <si>
    <t xml:space="preserve">4 HEAVY </t>
  </si>
  <si>
    <t>15,24,33,38,43</t>
  </si>
  <si>
    <t>23,23,28,28</t>
  </si>
  <si>
    <t xml:space="preserve">YES </t>
  </si>
  <si>
    <t>20,25,25,25</t>
  </si>
  <si>
    <t>50"</t>
  </si>
  <si>
    <t>35" P/L</t>
  </si>
  <si>
    <t xml:space="preserve">5 HEAVY </t>
  </si>
  <si>
    <t xml:space="preserve">8 HEAVY </t>
  </si>
  <si>
    <t xml:space="preserve">METCON </t>
  </si>
  <si>
    <t>SALIERON 3 REPS</t>
  </si>
  <si>
    <t>NUEVA</t>
  </si>
  <si>
    <t xml:space="preserve">LEG CURLS </t>
  </si>
  <si>
    <t>20,20,25,25</t>
  </si>
  <si>
    <t xml:space="preserve">6 HEAVY </t>
  </si>
  <si>
    <t>15,24,33,38</t>
  </si>
  <si>
    <t>9KG</t>
  </si>
  <si>
    <t>19,23,25,28</t>
  </si>
  <si>
    <t>19,23,28,32</t>
  </si>
  <si>
    <t>18 REPS</t>
  </si>
  <si>
    <t>29,34,38,42</t>
  </si>
  <si>
    <t>34,39,43,46,48</t>
  </si>
  <si>
    <t>2,5KG</t>
  </si>
  <si>
    <t>4,5KG</t>
  </si>
  <si>
    <t>16 REPS</t>
  </si>
  <si>
    <t>15,20,20,25</t>
  </si>
  <si>
    <t>15 REPS</t>
  </si>
  <si>
    <t>12 REPS</t>
  </si>
  <si>
    <t>9 REPS</t>
  </si>
  <si>
    <t>DESCANSO</t>
  </si>
  <si>
    <t xml:space="preserve">COMENTARIOS </t>
  </si>
  <si>
    <t>ROTACION INTERNA CADERA</t>
  </si>
  <si>
    <t>10 POR LADO</t>
  </si>
  <si>
    <t>ROTACON EXTERNA DE CADERA</t>
  </si>
  <si>
    <t>LEG DEADBUGS</t>
  </si>
  <si>
    <t>20 ALTERNADOS</t>
  </si>
  <si>
    <t>ROTACIONES CON BANDA PARA CORE</t>
  </si>
  <si>
    <t>EXTENSION CADERA + RI</t>
  </si>
  <si>
    <t>10 REPS + ISO 3" POR LADO</t>
  </si>
  <si>
    <t>PLANCHA LATERAL GLUTEO</t>
  </si>
  <si>
    <t>PRESS HOMBRO SENTADO ESPALDA APOYADA</t>
  </si>
  <si>
    <t>8KG</t>
  </si>
  <si>
    <t>SUPER NARROW SQUAT 2(15)</t>
  </si>
  <si>
    <t>SIN PESO</t>
  </si>
  <si>
    <t>RING ROW</t>
  </si>
  <si>
    <t xml:space="preserve">BARBELL CURL </t>
  </si>
  <si>
    <t>2.5KG</t>
  </si>
  <si>
    <t>PRESS BANCA</t>
  </si>
  <si>
    <t>PUENTE GLUTEO</t>
  </si>
  <si>
    <t>BANDA ELASTICA</t>
  </si>
  <si>
    <t>AUSTRALIANAS</t>
  </si>
  <si>
    <t>VUELOS ANTERIORES + LATERALES</t>
  </si>
  <si>
    <t>10 + 10</t>
  </si>
  <si>
    <t>15KG</t>
  </si>
  <si>
    <t>SUPER NARROW SQUAT 2(15LB)</t>
  </si>
  <si>
    <t>AUSTRALIAN PULL UPS + CALF RAISES (20)</t>
  </si>
  <si>
    <t>SEATED HAMMER CURLS</t>
  </si>
  <si>
    <t>4.5KG</t>
  </si>
  <si>
    <t xml:space="preserve">BIKE </t>
  </si>
  <si>
    <t>10 MINUTOS</t>
  </si>
  <si>
    <t>18KG</t>
  </si>
  <si>
    <t xml:space="preserve">ROW </t>
  </si>
  <si>
    <t xml:space="preserve">PULL DOWN </t>
  </si>
  <si>
    <t>17KG</t>
  </si>
  <si>
    <t>ROW + DEADBUG EMOM 10</t>
  </si>
  <si>
    <t>SEMANA 2/4</t>
  </si>
  <si>
    <t>AUSTRALIANAS + CALF RAISES</t>
  </si>
  <si>
    <t>BIKE + DEADBUG EMOM 12</t>
  </si>
  <si>
    <t>HOLLOW HOLDS</t>
  </si>
  <si>
    <t>BANDA CORE EMPUJE EN SEMISENTADILLA</t>
  </si>
  <si>
    <t>MONSTER WALKS</t>
  </si>
  <si>
    <t>3 IDA VUELTA</t>
  </si>
  <si>
    <t>ROW + DEADBUG EMOM 14</t>
  </si>
  <si>
    <t>19KG</t>
  </si>
  <si>
    <t>SEMANA 3/4 BANDA GLUTEA</t>
  </si>
  <si>
    <t>LEG EXTENSION</t>
  </si>
  <si>
    <t>6.3KG X2</t>
  </si>
  <si>
    <t>SKI + DEADBUG EMOM 14</t>
  </si>
  <si>
    <t>4 IDA VUELTA</t>
  </si>
  <si>
    <t xml:space="preserve">BANDA VERDE </t>
  </si>
  <si>
    <t>SEMANA 2/2</t>
  </si>
  <si>
    <t>12 A 15</t>
  </si>
  <si>
    <t>20KG</t>
  </si>
  <si>
    <t>SEMANA 4/4 BANDA GLUTEA</t>
  </si>
  <si>
    <t>6.3KG X2+ BANDA</t>
  </si>
  <si>
    <t xml:space="preserve">BANDA ROSADA </t>
  </si>
  <si>
    <t>SUPER NARROW SQUAT 2 (15LB)</t>
  </si>
  <si>
    <t>10 REPS</t>
  </si>
  <si>
    <t>5KG</t>
  </si>
  <si>
    <t>14 REPS</t>
  </si>
  <si>
    <t>METCON (TABATA MACHINE)</t>
  </si>
  <si>
    <t>15 MINUTOS</t>
  </si>
  <si>
    <t xml:space="preserve">HIP TRHUSTH </t>
  </si>
  <si>
    <t>SEMANA 1/4</t>
  </si>
  <si>
    <t xml:space="preserve">AUSTRALIANAS </t>
  </si>
  <si>
    <t>DEFICIT SINGLE LEG CALF RAISES</t>
  </si>
  <si>
    <t>10 PL</t>
  </si>
  <si>
    <t>7.5KG</t>
  </si>
  <si>
    <t xml:space="preserve">PAR DE DB EN BANDA </t>
  </si>
  <si>
    <t>METCON (ROW SQUAT AUSTRAL)</t>
  </si>
  <si>
    <t>HIP TRHUSTH 2" BOTTOM</t>
  </si>
  <si>
    <t>DISCO 15 Y 25</t>
  </si>
  <si>
    <t>METCON (BIKE ABS PRESS)</t>
  </si>
  <si>
    <t>SUMO DEADLIFT</t>
  </si>
  <si>
    <t>15(2) 20(2)</t>
  </si>
  <si>
    <t>BACK EXTENSIONS CONTRA LATERAL</t>
  </si>
  <si>
    <t>20 ALTERNADAS</t>
  </si>
  <si>
    <t>REMO CON BARRA</t>
  </si>
  <si>
    <t>11, 12, 13</t>
  </si>
  <si>
    <t>PALLOF PRESS</t>
  </si>
  <si>
    <t>10 REPS POR LADO</t>
  </si>
  <si>
    <t>METCON (WORM + BURPEES AMRAP 8)</t>
  </si>
  <si>
    <t>SUPER NARROW SQUAT 2 (15LB) (3/2/0)</t>
  </si>
  <si>
    <t xml:space="preserve">12 REPS </t>
  </si>
  <si>
    <t>BUILD 8 HEAVY</t>
  </si>
  <si>
    <t>28KG</t>
  </si>
  <si>
    <t>LAST 12 X 15KG</t>
  </si>
  <si>
    <t>5 IDA Y VULETA</t>
  </si>
  <si>
    <t>TBT(15) BIKE+WALLBALL+WORM</t>
  </si>
  <si>
    <t>LAST 12 X 20KG</t>
  </si>
  <si>
    <t>ALTURA 15 + 25LB</t>
  </si>
  <si>
    <t>TBT(15) ROW+RING+BURPEES</t>
  </si>
  <si>
    <t>8 A 10 REPS</t>
  </si>
  <si>
    <t>24(3) 29</t>
  </si>
  <si>
    <t>REMO CON BARRA (0/3/3)</t>
  </si>
  <si>
    <t>8 REPS</t>
  </si>
  <si>
    <t>13KGS</t>
  </si>
  <si>
    <t>TBT(15) (SKI+STEPS+V UPS ALT)</t>
  </si>
  <si>
    <t>6 A 8 REPS</t>
  </si>
  <si>
    <t>22KG</t>
  </si>
  <si>
    <t>DIFICIL CAMBIAR A DB PRESS</t>
  </si>
  <si>
    <t>TBT15 (ROW/K2C/AUTRALIANAS)</t>
  </si>
  <si>
    <t>23KG</t>
  </si>
  <si>
    <t>12 PL</t>
  </si>
  <si>
    <t>SEMANA 4/4</t>
  </si>
  <si>
    <t>TBT15 (SKI/SQUATS/PLANCH ALTA A BAJA)</t>
  </si>
  <si>
    <t>20/24/29/33</t>
  </si>
  <si>
    <t>AGREGAR BANDA PIES Y DISCOS MANO</t>
  </si>
  <si>
    <t>SEMANA 3/4</t>
  </si>
  <si>
    <t>15, 17, 19, 21</t>
  </si>
  <si>
    <t>12 POR LADO</t>
  </si>
  <si>
    <t>PLANCHA FRONTAL</t>
  </si>
  <si>
    <t>6.3KG</t>
  </si>
  <si>
    <t xml:space="preserve"> </t>
  </si>
  <si>
    <t xml:space="preserve">REPETIR </t>
  </si>
  <si>
    <t>TBT(15) ROW+SQUATS+BURPEES</t>
  </si>
  <si>
    <t>29KG</t>
  </si>
  <si>
    <t>TBT(15) SKI+ WALLBALL+ SIT UPS</t>
  </si>
  <si>
    <t>REPETIR UNA SEMANA MAS</t>
  </si>
  <si>
    <t>SEATED DB PRESS</t>
  </si>
  <si>
    <t>REPETIR 2 SEMANAS MAS</t>
  </si>
  <si>
    <t>AIR BIKE 15 MIN</t>
  </si>
  <si>
    <t>SEMANA 2 DE 2</t>
  </si>
  <si>
    <t>TBT15 (SKI/WALBALL/BURPEES)</t>
  </si>
  <si>
    <t>24/29/33</t>
  </si>
  <si>
    <t xml:space="preserve">PALLOF PRESS SIN ROTACIONES </t>
  </si>
  <si>
    <t>TBT (BIKE/DB PRESS/V UPS)</t>
  </si>
  <si>
    <t xml:space="preserve">PESADO </t>
  </si>
  <si>
    <t>SKI/DB STEPS/SINGLE UNDERS</t>
  </si>
  <si>
    <t>SEMANA 1 DE 2</t>
  </si>
  <si>
    <t>20 REPS</t>
  </si>
  <si>
    <t>13 POR LADO</t>
  </si>
  <si>
    <t>BIKE/WALBALL/DB SNATCH</t>
  </si>
  <si>
    <t>24/29/33/36</t>
  </si>
  <si>
    <t>17, 19, 21, 23</t>
  </si>
  <si>
    <t>LATERAL KICKS</t>
  </si>
  <si>
    <t xml:space="preserve">20 POR LADO </t>
  </si>
  <si>
    <t>TBT (ROW/BURPEES/SQUATS(4.5KG)</t>
  </si>
  <si>
    <t>INTENTAR QUE SALGAN DE UNA</t>
  </si>
  <si>
    <t>PESADO REPETIR HASTA QUE BAJE RPE</t>
  </si>
  <si>
    <t>TBT(ROW/STEPS/DB PRESS)</t>
  </si>
  <si>
    <t xml:space="preserve">15 POR LADO </t>
  </si>
  <si>
    <t>BANDA PLOMA</t>
  </si>
  <si>
    <t>14 POR LADO</t>
  </si>
  <si>
    <t>TBT(BIKE/WALK.LUNGES/WORM PUSH)</t>
  </si>
  <si>
    <t>REPETIR PARA ULTIMA DE UNA</t>
  </si>
  <si>
    <t xml:space="preserve">REVERSE LUNGES </t>
  </si>
  <si>
    <t xml:space="preserve">20 ALTERNADAS </t>
  </si>
  <si>
    <t>TBT(SKI/BURPEES/SHOULDER TAPS)</t>
  </si>
  <si>
    <t xml:space="preserve">8 REPS </t>
  </si>
  <si>
    <t>11KG</t>
  </si>
  <si>
    <t>11 REPS</t>
  </si>
  <si>
    <t>TBT(ROW/DEAD HOLD/SQUATS)</t>
  </si>
  <si>
    <t>LEG EXTENSION CON EXTENSION CADERA</t>
  </si>
  <si>
    <t>PAR 9KG</t>
  </si>
  <si>
    <t>TBT(BIKE/DB PRESS/BURPEES)</t>
  </si>
  <si>
    <t>SUMO DEADLIFT + FAST HOPS</t>
  </si>
  <si>
    <t>10 A 12</t>
  </si>
  <si>
    <t>24/29/36(X)/33</t>
  </si>
  <si>
    <t>20,22,24,26</t>
  </si>
  <si>
    <t>SEMANA 1 DE 2?</t>
  </si>
  <si>
    <t>LATERAL TWIST</t>
  </si>
  <si>
    <t>TBT(SKI/V UPS/STEPS)</t>
  </si>
  <si>
    <t>REPETIR</t>
  </si>
  <si>
    <t>11 REP</t>
  </si>
  <si>
    <t>6 IDA VUELTA</t>
  </si>
  <si>
    <t>17 POR LADO</t>
  </si>
  <si>
    <t>LATERAL CLAM SHELL</t>
  </si>
  <si>
    <t xml:space="preserve">LATERAL PLANK </t>
  </si>
  <si>
    <t>20" POR LADO</t>
  </si>
  <si>
    <t>17 MIN</t>
  </si>
  <si>
    <t xml:space="preserve">LEG EXTENSION </t>
  </si>
  <si>
    <t xml:space="preserve">15 REPS </t>
  </si>
  <si>
    <t>NARROW SQUAT</t>
  </si>
  <si>
    <t>10KG</t>
  </si>
  <si>
    <t xml:space="preserve">DB RO DL </t>
  </si>
  <si>
    <t>6 SEGMENTS</t>
  </si>
  <si>
    <t>BENCH PRESS</t>
  </si>
  <si>
    <t xml:space="preserve">PULL DOWNS </t>
  </si>
  <si>
    <t xml:space="preserve">23 REPS </t>
  </si>
  <si>
    <t xml:space="preserve">AIRBIKE </t>
  </si>
  <si>
    <t>20 MIN</t>
  </si>
  <si>
    <t xml:space="preserve">HEX DEADLIT </t>
  </si>
  <si>
    <t xml:space="preserve">20, 29, 29 </t>
  </si>
  <si>
    <t>BACK EXT + DEADBUGS</t>
  </si>
  <si>
    <t>7@10" + 20 ALT</t>
  </si>
  <si>
    <t>10LB</t>
  </si>
  <si>
    <t>HIP THRUSTH</t>
  </si>
  <si>
    <t>REMO BARRA</t>
  </si>
  <si>
    <t>24KGS</t>
  </si>
  <si>
    <t xml:space="preserve">10 REPS </t>
  </si>
  <si>
    <t xml:space="preserve">45" </t>
  </si>
  <si>
    <t xml:space="preserve">GLUTE PLANKS </t>
  </si>
  <si>
    <t>30" P/L</t>
  </si>
  <si>
    <t>GLOBET SQUAT</t>
  </si>
  <si>
    <t>12.5KG</t>
  </si>
  <si>
    <t>BACK EXTENSION</t>
  </si>
  <si>
    <t>7 REPS 10"</t>
  </si>
  <si>
    <t xml:space="preserve">DEADBUGS </t>
  </si>
  <si>
    <t xml:space="preserve">20 ALT </t>
  </si>
  <si>
    <t xml:space="preserve">DB PRESS </t>
  </si>
  <si>
    <t>AUSTRALIANAS SUPINAS</t>
  </si>
  <si>
    <t>TEMPO -3-3</t>
  </si>
  <si>
    <t xml:space="preserve">CAL ROW </t>
  </si>
  <si>
    <t xml:space="preserve">11 REPS </t>
  </si>
  <si>
    <t xml:space="preserve">4TA SERIE HASTA 6, CAMBIAR PESO MUERTO </t>
  </si>
  <si>
    <t xml:space="preserve">12 A 15 </t>
  </si>
  <si>
    <t>MANTENER HASTA SACAR LAS 15 DE UNA</t>
  </si>
  <si>
    <t>LATERAL STEPS DOBLE BANDA</t>
  </si>
  <si>
    <t xml:space="preserve">16 REPS </t>
  </si>
  <si>
    <t>BANDA CELESTE</t>
  </si>
  <si>
    <t xml:space="preserve"> QUE SALGAN DE UNA</t>
  </si>
  <si>
    <t>EVALUAR RPE</t>
  </si>
  <si>
    <t>MACHINE</t>
  </si>
  <si>
    <t>25 MIN</t>
  </si>
  <si>
    <t>SEMANA 2/6</t>
  </si>
  <si>
    <t>PLOMA ABAJO ROJA ARRIBA</t>
  </si>
  <si>
    <t xml:space="preserve">10 A 12 REPS </t>
  </si>
  <si>
    <t>SEMANA 3/6</t>
  </si>
  <si>
    <t xml:space="preserve">5 HEAVY REPS </t>
  </si>
  <si>
    <t>26KG</t>
  </si>
  <si>
    <t>LAST 12X23KGS</t>
  </si>
  <si>
    <t xml:space="preserve"> TABATA ABS DIA 2</t>
  </si>
  <si>
    <t xml:space="preserve">ROJA Y ROJA </t>
  </si>
  <si>
    <t>5 REPS</t>
  </si>
  <si>
    <t>20 MINUTOS</t>
  </si>
  <si>
    <t>TIME:11:47</t>
  </si>
  <si>
    <t>SEMANA 2</t>
  </si>
  <si>
    <t>WEEK 5</t>
  </si>
  <si>
    <t>WEEK 4</t>
  </si>
  <si>
    <t>4 HEAVY</t>
  </si>
  <si>
    <t>LAST 5X26KG</t>
  </si>
  <si>
    <t>WEEK 2</t>
  </si>
  <si>
    <t>WEEK 6</t>
  </si>
  <si>
    <t>WEEK 1</t>
  </si>
  <si>
    <t>10 REPS 10"</t>
  </si>
  <si>
    <t>15 REP</t>
  </si>
  <si>
    <t>8 REP</t>
  </si>
  <si>
    <t>10 REP</t>
  </si>
  <si>
    <t>12 REP</t>
  </si>
  <si>
    <t>30KG</t>
  </si>
  <si>
    <t>19 REP</t>
  </si>
  <si>
    <t>16,20,24</t>
  </si>
  <si>
    <t>HAMS RAISES CORE ROLLER</t>
  </si>
  <si>
    <t>WIDE GRIP T ROW</t>
  </si>
  <si>
    <t>PESO EN LB</t>
  </si>
  <si>
    <t xml:space="preserve">Y RAISES </t>
  </si>
  <si>
    <t xml:space="preserve">PRONE PULL DOWNS </t>
  </si>
  <si>
    <t>CON CINTURON</t>
  </si>
  <si>
    <t>BACK KICKS</t>
  </si>
  <si>
    <t>STEP UPS</t>
  </si>
  <si>
    <t>HASTA DISCO 25</t>
  </si>
  <si>
    <t>MORADA</t>
  </si>
  <si>
    <t>TRADMILL</t>
  </si>
  <si>
    <t>15,20,25,29,31</t>
  </si>
  <si>
    <t>30 KG</t>
  </si>
  <si>
    <t>24,29,34,36</t>
  </si>
  <si>
    <t>NEUTRO</t>
  </si>
  <si>
    <t>ROWING</t>
  </si>
  <si>
    <t>ROJA</t>
  </si>
  <si>
    <t>25KG</t>
  </si>
  <si>
    <t>32KG</t>
  </si>
  <si>
    <t>31KG</t>
  </si>
  <si>
    <t>25LB</t>
  </si>
  <si>
    <t>34KG</t>
  </si>
  <si>
    <t>NEGRA</t>
  </si>
  <si>
    <t>WIDE GRIP T ROW (LIBRAS)</t>
  </si>
  <si>
    <t>15,25,35,40</t>
  </si>
  <si>
    <t>LAST 11C25LB</t>
  </si>
  <si>
    <t xml:space="preserve">10 HEAVY </t>
  </si>
  <si>
    <t>34,39,43,46</t>
  </si>
  <si>
    <t>4,9,13,18</t>
  </si>
  <si>
    <t>SE FALLO ULTIMA</t>
  </si>
  <si>
    <t xml:space="preserve">FACE PULL </t>
  </si>
  <si>
    <t>10 HEAVY</t>
  </si>
  <si>
    <t>12,16,20,24</t>
  </si>
  <si>
    <t>4,5,6,7</t>
  </si>
  <si>
    <t>BIKE</t>
  </si>
  <si>
    <t>HIP TRHUST</t>
  </si>
  <si>
    <t>BULGARIAN SQUAT</t>
  </si>
  <si>
    <t>11,16,20</t>
  </si>
  <si>
    <t>20 POR ESGUINCE</t>
  </si>
  <si>
    <t>34,36,38,40</t>
  </si>
  <si>
    <t>9,13,18,18</t>
  </si>
  <si>
    <t>2 HEAVY REPS</t>
  </si>
  <si>
    <t>LAST 4 X 3 C 31</t>
  </si>
  <si>
    <t>16,20,24,24</t>
  </si>
  <si>
    <t>JUSTO</t>
  </si>
  <si>
    <t>24,24,28,32</t>
  </si>
  <si>
    <t>EN CARGA</t>
  </si>
  <si>
    <t>13,18,18,18</t>
  </si>
  <si>
    <t>EN SERIES</t>
  </si>
  <si>
    <t>EN REPETICIONES</t>
  </si>
  <si>
    <t>% RM</t>
  </si>
  <si>
    <t>20,24,24,24</t>
  </si>
  <si>
    <t>EN REPETCIONES</t>
  </si>
  <si>
    <t>29,29,34,34</t>
  </si>
  <si>
    <t>29,29,29,29</t>
  </si>
  <si>
    <t xml:space="preserve">EN SERIES </t>
  </si>
  <si>
    <t>24,28,32,32</t>
  </si>
  <si>
    <t>14,14,21,21</t>
  </si>
  <si>
    <t>14,14,14,14</t>
  </si>
  <si>
    <t>18,18,18,18</t>
  </si>
  <si>
    <t>SE FALLO REPETIR</t>
  </si>
  <si>
    <t>24,24,24,24</t>
  </si>
  <si>
    <t>23,28,32,32</t>
  </si>
  <si>
    <t>BUSCANDO CARGA</t>
  </si>
  <si>
    <t>28,32,32,32</t>
  </si>
  <si>
    <t>14,21,21,21</t>
  </si>
  <si>
    <t>CAL ROW</t>
  </si>
  <si>
    <t>2K:</t>
  </si>
  <si>
    <t>29,34,38</t>
  </si>
  <si>
    <t>TREADMILLS</t>
  </si>
  <si>
    <t>Y</t>
  </si>
  <si>
    <t>NUEVO PESO</t>
  </si>
  <si>
    <t>HAMS ROLLER</t>
  </si>
  <si>
    <t>29,34,38,40</t>
  </si>
  <si>
    <t>24 KG</t>
  </si>
  <si>
    <t>32 KG</t>
  </si>
  <si>
    <t>29,32,35,36</t>
  </si>
  <si>
    <t>HAMSTRING RAISES</t>
  </si>
  <si>
    <t>X</t>
  </si>
  <si>
    <t xml:space="preserve">7 HEAVY </t>
  </si>
  <si>
    <t>24,25,26,27</t>
  </si>
  <si>
    <t>29,34,38,41</t>
  </si>
  <si>
    <t xml:space="preserve">5 HEAVY  </t>
  </si>
  <si>
    <t>20,24,26,28</t>
  </si>
  <si>
    <t>UYES</t>
  </si>
  <si>
    <t>14,21,21,28</t>
  </si>
  <si>
    <t>HAMSTRING RAISES (NO EXC)</t>
  </si>
  <si>
    <t>21,23,25,27,29</t>
  </si>
  <si>
    <t>14,23,28,28</t>
  </si>
  <si>
    <t>15,20,25,30</t>
  </si>
  <si>
    <t>NUEVO</t>
  </si>
  <si>
    <t xml:space="preserve">HAMS RAISES </t>
  </si>
  <si>
    <t>20,24,27,30,32</t>
  </si>
  <si>
    <t>22,24,26,28,30</t>
  </si>
  <si>
    <t>7,5KG</t>
  </si>
  <si>
    <t>29,33,35,37</t>
  </si>
  <si>
    <t xml:space="preserve">1 RM </t>
  </si>
  <si>
    <t>17 REPS</t>
  </si>
  <si>
    <t>34,39,42,44</t>
  </si>
  <si>
    <t>15,24,33,38,41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</si>
</sst>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-m"/>
    <numFmt numFmtId="166" formatCode="D/M/YYYY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color theme="1"/>
      <name val="Calibri"/>
      <scheme val="minor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1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medium">
        <color rgb="FF000000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double">
        <color rgb="FF3F3F3F"/>
      </right>
      <top style="medium">
        <color rgb="FF000000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medium">
        <color rgb="FF000000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3" numFmtId="1" xfId="0" applyAlignment="1" applyBorder="1" applyFont="1" applyNumberFormat="1">
      <alignment horizontal="center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5" fillId="4" fontId="3" numFmtId="1" xfId="0" applyAlignment="1" applyBorder="1" applyFont="1" applyNumberFormat="1">
      <alignment horizontal="center"/>
    </xf>
    <xf borderId="8" fillId="3" fontId="3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9" fillId="4" fontId="3" numFmtId="0" xfId="0" applyAlignment="1" applyBorder="1" applyFont="1">
      <alignment horizontal="center"/>
    </xf>
    <xf borderId="10" fillId="3" fontId="2" numFmtId="1" xfId="0" applyAlignment="1" applyBorder="1" applyFont="1" applyNumberFormat="1">
      <alignment horizontal="center" readingOrder="0"/>
    </xf>
    <xf borderId="11" fillId="3" fontId="3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 readingOrder="0"/>
    </xf>
    <xf borderId="11" fillId="4" fontId="3" numFmtId="1" xfId="0" applyAlignment="1" applyBorder="1" applyFont="1" applyNumberFormat="1">
      <alignment horizontal="center"/>
    </xf>
    <xf borderId="14" fillId="3" fontId="3" numFmtId="0" xfId="0" applyAlignment="1" applyBorder="1" applyFont="1">
      <alignment horizontal="center"/>
    </xf>
    <xf borderId="13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0" fillId="0" fontId="4" numFmtId="0" xfId="0" applyAlignment="1" applyFont="1">
      <alignment readingOrder="0"/>
    </xf>
    <xf borderId="11" fillId="3" fontId="2" numFmtId="1" xfId="0" applyAlignment="1" applyBorder="1" applyFont="1" applyNumberFormat="1">
      <alignment horizontal="center" readingOrder="0"/>
    </xf>
    <xf borderId="12" fillId="4" fontId="2" numFmtId="1" xfId="0" applyAlignment="1" applyBorder="1" applyFont="1" applyNumberFormat="1">
      <alignment horizontal="center" readingOrder="0"/>
    </xf>
    <xf borderId="13" fillId="4" fontId="2" numFmtId="9" xfId="0" applyAlignment="1" applyBorder="1" applyFont="1" applyNumberFormat="1">
      <alignment horizontal="center" readingOrder="0"/>
    </xf>
    <xf borderId="13" fillId="4" fontId="2" numFmtId="164" xfId="0" applyAlignment="1" applyBorder="1" applyFont="1" applyNumberFormat="1">
      <alignment horizontal="center" readingOrder="0"/>
    </xf>
    <xf borderId="11" fillId="4" fontId="2" numFmtId="1" xfId="0" applyAlignment="1" applyBorder="1" applyFont="1" applyNumberFormat="1">
      <alignment horizontal="center" readingOrder="0"/>
    </xf>
    <xf borderId="10" fillId="3" fontId="3" numFmtId="1" xfId="0" applyAlignment="1" applyBorder="1" applyFont="1" applyNumberFormat="1">
      <alignment horizontal="center"/>
    </xf>
    <xf borderId="16" fillId="3" fontId="2" numFmtId="1" xfId="0" applyAlignment="1" applyBorder="1" applyFont="1" applyNumberFormat="1">
      <alignment horizontal="center" readingOrder="0"/>
    </xf>
    <xf borderId="17" fillId="3" fontId="2" numFmtId="1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17" fillId="4" fontId="3" numFmtId="1" xfId="0" applyAlignment="1" applyBorder="1" applyFont="1" applyNumberFormat="1">
      <alignment horizontal="center"/>
    </xf>
    <xf borderId="0" fillId="0" fontId="5" numFmtId="1" xfId="0" applyAlignment="1" applyFont="1" applyNumberFormat="1">
      <alignment horizontal="center"/>
    </xf>
    <xf borderId="21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6" fillId="4" fontId="3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/>
    </xf>
    <xf borderId="24" fillId="4" fontId="2" numFmtId="1" xfId="0" applyAlignment="1" applyBorder="1" applyFont="1" applyNumberFormat="1">
      <alignment horizontal="center" readingOrder="0"/>
    </xf>
    <xf borderId="23" fillId="4" fontId="2" numFmtId="1" xfId="0" applyAlignment="1" applyBorder="1" applyFont="1" applyNumberFormat="1">
      <alignment horizontal="center" readingOrder="0"/>
    </xf>
    <xf borderId="13" fillId="4" fontId="3" numFmtId="164" xfId="0" applyAlignment="1" applyBorder="1" applyFont="1" applyNumberFormat="1">
      <alignment horizontal="center"/>
    </xf>
    <xf borderId="25" fillId="3" fontId="2" numFmtId="1" xfId="0" applyAlignment="1" applyBorder="1" applyFont="1" applyNumberFormat="1">
      <alignment horizontal="center" readingOrder="0"/>
    </xf>
    <xf borderId="23" fillId="4" fontId="3" numFmtId="1" xfId="0" applyAlignment="1" applyBorder="1" applyFont="1" applyNumberFormat="1">
      <alignment horizontal="center"/>
    </xf>
    <xf borderId="13" fillId="4" fontId="2" numFmtId="165" xfId="0" applyAlignment="1" applyBorder="1" applyFont="1" applyNumberFormat="1">
      <alignment horizontal="center" readingOrder="0"/>
    </xf>
    <xf borderId="17" fillId="3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13" fillId="4" fontId="3" numFmtId="0" xfId="0" applyBorder="1" applyFont="1"/>
    <xf borderId="0" fillId="0" fontId="4" numFmtId="0" xfId="0" applyFont="1"/>
    <xf borderId="13" fillId="2" fontId="1" numFmtId="0" xfId="0" applyBorder="1" applyFont="1"/>
    <xf borderId="13" fillId="4" fontId="3" numFmtId="16" xfId="0" applyBorder="1" applyFont="1" applyNumberFormat="1"/>
    <xf borderId="13" fillId="4" fontId="3" numFmtId="166" xfId="0" applyBorder="1" applyFont="1" applyNumberFormat="1"/>
    <xf borderId="13" fillId="3" fontId="3" numFmtId="0" xfId="0" applyBorder="1" applyFont="1"/>
    <xf borderId="13" fillId="2" fontId="1" numFmtId="0" xfId="0" applyAlignment="1" applyBorder="1" applyFont="1">
      <alignment horizontal="center"/>
    </xf>
    <xf borderId="13" fillId="3" fontId="3" numFmtId="0" xfId="0" applyAlignment="1" applyBorder="1" applyFont="1">
      <alignment horizontal="center"/>
    </xf>
    <xf borderId="13" fillId="4" fontId="3" numFmtId="0" xfId="0" applyAlignment="1" applyBorder="1" applyFont="1">
      <alignment horizontal="center"/>
    </xf>
    <xf borderId="13" fillId="4" fontId="3" numFmtId="16" xfId="0" applyAlignment="1" applyBorder="1" applyFont="1" applyNumberFormat="1">
      <alignment horizontal="center"/>
    </xf>
    <xf borderId="13" fillId="4" fontId="3" numFmtId="166" xfId="0" applyAlignment="1" applyBorder="1" applyFont="1" applyNumberFormat="1">
      <alignment horizontal="center"/>
    </xf>
    <xf borderId="26" fillId="2" fontId="1" numFmtId="0" xfId="0" applyAlignment="1" applyBorder="1" applyFont="1">
      <alignment horizontal="center"/>
    </xf>
    <xf borderId="27" fillId="2" fontId="1" numFmtId="0" xfId="0" applyAlignment="1" applyBorder="1" applyFont="1">
      <alignment horizontal="center"/>
    </xf>
    <xf borderId="28" fillId="2" fontId="1" numFmtId="0" xfId="0" applyAlignment="1" applyBorder="1" applyFont="1">
      <alignment horizontal="center"/>
    </xf>
    <xf borderId="29" fillId="2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5" fillId="3" fontId="3" numFmtId="0" xfId="0" applyAlignment="1" applyBorder="1" applyFont="1">
      <alignment horizontal="center"/>
    </xf>
    <xf borderId="6" fillId="4" fontId="3" numFmtId="0" xfId="0" applyAlignment="1" applyBorder="1" applyFont="1">
      <alignment horizontal="center"/>
    </xf>
    <xf borderId="7" fillId="4" fontId="3" numFmtId="0" xfId="0" applyAlignment="1" applyBorder="1" applyFont="1">
      <alignment horizontal="center"/>
    </xf>
    <xf borderId="5" fillId="4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2" fillId="4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6" fillId="3" fontId="3" numFmtId="0" xfId="0" applyAlignment="1" applyBorder="1" applyFont="1">
      <alignment horizontal="center"/>
    </xf>
    <xf borderId="17" fillId="3" fontId="3" numFmtId="0" xfId="0" applyAlignment="1" applyBorder="1" applyFont="1">
      <alignment horizontal="center"/>
    </xf>
    <xf borderId="18" fillId="4" fontId="3" numFmtId="0" xfId="0" applyAlignment="1" applyBorder="1" applyFont="1">
      <alignment horizontal="center"/>
    </xf>
    <xf borderId="19" fillId="4" fontId="3" numFmtId="0" xfId="0" applyAlignment="1" applyBorder="1" applyFont="1">
      <alignment horizontal="center"/>
    </xf>
    <xf borderId="17" fillId="4" fontId="3" numFmtId="16" xfId="0" applyAlignment="1" applyBorder="1" applyFont="1" applyNumberFormat="1">
      <alignment horizontal="center"/>
    </xf>
    <xf borderId="17" fillId="4" fontId="3" numFmtId="0" xfId="0" applyAlignment="1" applyBorder="1" applyFont="1">
      <alignment horizontal="center"/>
    </xf>
    <xf borderId="25" fillId="3" fontId="3" numFmtId="0" xfId="0" applyAlignment="1" applyBorder="1" applyFont="1">
      <alignment horizontal="center"/>
    </xf>
    <xf borderId="23" fillId="3" fontId="3" numFmtId="0" xfId="0" applyAlignment="1" applyBorder="1" applyFont="1">
      <alignment horizontal="center"/>
    </xf>
    <xf borderId="24" fillId="4" fontId="3" numFmtId="0" xfId="0" applyAlignment="1" applyBorder="1" applyFont="1">
      <alignment horizontal="center"/>
    </xf>
    <xf borderId="23" fillId="4" fontId="3" numFmtId="0" xfId="0" applyAlignment="1" applyBorder="1" applyFont="1">
      <alignment horizontal="center"/>
    </xf>
    <xf borderId="26" fillId="2" fontId="1" numFmtId="1" xfId="0" applyAlignment="1" applyBorder="1" applyFont="1" applyNumberFormat="1">
      <alignment horizontal="center"/>
    </xf>
    <xf borderId="27" fillId="2" fontId="1" numFmtId="1" xfId="0" applyAlignment="1" applyBorder="1" applyFont="1" applyNumberFormat="1">
      <alignment horizontal="center"/>
    </xf>
    <xf borderId="28" fillId="2" fontId="1" numFmtId="1" xfId="0" applyAlignment="1" applyBorder="1" applyFont="1" applyNumberFormat="1">
      <alignment horizontal="center"/>
    </xf>
    <xf borderId="29" fillId="2" fontId="1" numFmtId="1" xfId="0" applyAlignment="1" applyBorder="1" applyFont="1" applyNumberFormat="1">
      <alignment horizontal="center"/>
    </xf>
    <xf borderId="4" fillId="3" fontId="3" numFmtId="1" xfId="0" applyAlignment="1" applyBorder="1" applyFont="1" applyNumberFormat="1">
      <alignment horizontal="center"/>
    </xf>
    <xf borderId="25" fillId="3" fontId="3" numFmtId="1" xfId="0" applyAlignment="1" applyBorder="1" applyFont="1" applyNumberFormat="1">
      <alignment horizontal="center"/>
    </xf>
    <xf borderId="16" fillId="3" fontId="3" numFmtId="1" xfId="0" applyAlignment="1" applyBorder="1" applyFont="1" applyNumberFormat="1">
      <alignment horizontal="center"/>
    </xf>
    <xf borderId="0" fillId="0" fontId="5" numFmtId="1" xfId="0" applyFont="1" applyNumberFormat="1"/>
    <xf borderId="30" fillId="4" fontId="3" numFmtId="1" xfId="0" applyAlignment="1" applyBorder="1" applyFont="1" applyNumberFormat="1">
      <alignment horizontal="center"/>
    </xf>
    <xf borderId="22" fillId="4" fontId="3" numFmtId="0" xfId="0" applyAlignment="1" applyBorder="1" applyFont="1">
      <alignment horizontal="center"/>
    </xf>
    <xf borderId="9" fillId="5" fontId="3" numFmtId="0" xfId="0" applyAlignment="1" applyBorder="1" applyFill="1" applyFont="1">
      <alignment horizontal="center"/>
    </xf>
    <xf borderId="11" fillId="5" fontId="3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schemas.openxmlformats.org/officeDocument/2006/relationships/worksheet" Target="worksheets/sheet4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62" Type="http://schemas.openxmlformats.org/officeDocument/2006/relationships/worksheet" Target="worksheets/sheet59.xml"/><Relationship Id="rId61" Type="http://schemas.openxmlformats.org/officeDocument/2006/relationships/worksheet" Target="worksheets/sheet58.xml"/><Relationship Id="rId20" Type="http://schemas.openxmlformats.org/officeDocument/2006/relationships/worksheet" Target="worksheets/sheet17.xml"/><Relationship Id="rId63" Type="http://customschemas.google.com/relationships/workbookmetadata" Target="metadata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60" Type="http://schemas.openxmlformats.org/officeDocument/2006/relationships/worksheet" Target="worksheets/sheet57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51" Type="http://schemas.openxmlformats.org/officeDocument/2006/relationships/worksheet" Target="worksheets/sheet48.xml"/><Relationship Id="rId50" Type="http://schemas.openxmlformats.org/officeDocument/2006/relationships/worksheet" Target="worksheets/sheet47.xml"/><Relationship Id="rId53" Type="http://schemas.openxmlformats.org/officeDocument/2006/relationships/worksheet" Target="worksheets/sheet50.xml"/><Relationship Id="rId52" Type="http://schemas.openxmlformats.org/officeDocument/2006/relationships/worksheet" Target="worksheets/sheet49.xml"/><Relationship Id="rId11" Type="http://schemas.openxmlformats.org/officeDocument/2006/relationships/worksheet" Target="worksheets/sheet8.xml"/><Relationship Id="rId55" Type="http://schemas.openxmlformats.org/officeDocument/2006/relationships/worksheet" Target="worksheets/sheet52.xml"/><Relationship Id="rId10" Type="http://schemas.openxmlformats.org/officeDocument/2006/relationships/worksheet" Target="worksheets/sheet7.xml"/><Relationship Id="rId54" Type="http://schemas.openxmlformats.org/officeDocument/2006/relationships/worksheet" Target="worksheets/sheet51.xml"/><Relationship Id="rId13" Type="http://schemas.openxmlformats.org/officeDocument/2006/relationships/worksheet" Target="worksheets/sheet10.xml"/><Relationship Id="rId57" Type="http://schemas.openxmlformats.org/officeDocument/2006/relationships/worksheet" Target="worksheets/sheet54.xml"/><Relationship Id="rId12" Type="http://schemas.openxmlformats.org/officeDocument/2006/relationships/worksheet" Target="worksheets/sheet9.xml"/><Relationship Id="rId56" Type="http://schemas.openxmlformats.org/officeDocument/2006/relationships/worksheet" Target="worksheets/sheet53.xml"/><Relationship Id="rId15" Type="http://schemas.openxmlformats.org/officeDocument/2006/relationships/worksheet" Target="worksheets/sheet12.xml"/><Relationship Id="rId59" Type="http://schemas.openxmlformats.org/officeDocument/2006/relationships/worksheet" Target="worksheets/sheet56.xml"/><Relationship Id="rId14" Type="http://schemas.openxmlformats.org/officeDocument/2006/relationships/worksheet" Target="worksheets/sheet11.xml"/><Relationship Id="rId58" Type="http://schemas.openxmlformats.org/officeDocument/2006/relationships/worksheet" Target="worksheets/sheet55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0"/>
  </cols>
  <sheetData>
    <row r="2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16</v>
      </c>
      <c r="C3" s="6" t="s">
        <v>17</v>
      </c>
      <c r="D3" s="7">
        <v>4.0</v>
      </c>
      <c r="E3" s="8" t="s">
        <v>18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16</v>
      </c>
      <c r="C4" s="15" t="s">
        <v>20</v>
      </c>
      <c r="D4" s="16">
        <v>4.0</v>
      </c>
      <c r="E4" s="17" t="s">
        <v>21</v>
      </c>
      <c r="F4" s="17" t="s">
        <v>22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14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A6" s="22"/>
      <c r="B6" s="14" t="s">
        <v>16</v>
      </c>
      <c r="C6" s="23" t="s">
        <v>25</v>
      </c>
      <c r="D6" s="24">
        <v>5.0</v>
      </c>
      <c r="E6" s="17">
        <v>6.0</v>
      </c>
      <c r="F6" s="25">
        <v>0.7</v>
      </c>
      <c r="G6" s="10">
        <f t="shared" ref="G6:G9" si="2">D6*E6*F6</f>
        <v>21</v>
      </c>
      <c r="H6" s="17" t="s">
        <v>26</v>
      </c>
      <c r="I6" s="10"/>
      <c r="J6" s="10" t="s">
        <v>27</v>
      </c>
      <c r="K6" s="18"/>
      <c r="L6" s="17"/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24">
        <v>4.0</v>
      </c>
      <c r="E7" s="17">
        <v>11.0</v>
      </c>
      <c r="F7" s="26">
        <v>9.0</v>
      </c>
      <c r="G7" s="10">
        <f t="shared" si="2"/>
        <v>396</v>
      </c>
      <c r="H7" s="27">
        <v>360.0</v>
      </c>
      <c r="I7" s="18"/>
      <c r="J7" s="18" t="s">
        <v>30</v>
      </c>
      <c r="K7" s="18"/>
      <c r="L7" s="27"/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>
        <v>8.0</v>
      </c>
      <c r="F8" s="17" t="s">
        <v>33</v>
      </c>
      <c r="G8" s="10" t="str">
        <f t="shared" si="2"/>
        <v>#VALUE!</v>
      </c>
      <c r="H8" s="17">
        <v>896.0</v>
      </c>
      <c r="I8" s="18"/>
      <c r="J8" s="27" t="s">
        <v>30</v>
      </c>
      <c r="K8" s="18"/>
      <c r="L8" s="17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 t="s">
        <v>16</v>
      </c>
      <c r="C9" s="23" t="s">
        <v>35</v>
      </c>
      <c r="D9" s="16">
        <v>4.0</v>
      </c>
      <c r="E9" s="17">
        <v>20.0</v>
      </c>
      <c r="F9" s="20">
        <v>32.0</v>
      </c>
      <c r="G9" s="10">
        <f t="shared" si="2"/>
        <v>2560</v>
      </c>
      <c r="H9" s="27">
        <v>2432.0</v>
      </c>
      <c r="I9" s="18"/>
      <c r="J9" s="18" t="s">
        <v>30</v>
      </c>
      <c r="K9" s="18"/>
      <c r="L9" s="27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/>
      <c r="C11" s="30" t="s">
        <v>38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/>
      <c r="C14" s="6" t="s">
        <v>42</v>
      </c>
      <c r="D14" s="38">
        <v>4.0</v>
      </c>
      <c r="E14" s="8" t="s">
        <v>43</v>
      </c>
      <c r="F14" s="9"/>
      <c r="G14" s="10"/>
      <c r="H14" s="10"/>
      <c r="I14" s="10"/>
      <c r="J14" s="10"/>
      <c r="K14" s="10"/>
      <c r="L14" s="10"/>
    </row>
    <row r="15">
      <c r="B15" s="14"/>
      <c r="C15" s="15" t="s">
        <v>44</v>
      </c>
      <c r="D15" s="16">
        <v>4.0</v>
      </c>
      <c r="E15" s="20" t="s">
        <v>45</v>
      </c>
      <c r="F15" s="17" t="s">
        <v>46</v>
      </c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/>
      <c r="C17" s="15" t="s">
        <v>47</v>
      </c>
      <c r="D17" s="16">
        <v>4.0</v>
      </c>
      <c r="E17" s="17" t="s">
        <v>48</v>
      </c>
      <c r="F17" s="17" t="s">
        <v>49</v>
      </c>
      <c r="G17" s="18" t="str">
        <f>F17*E17*D17</f>
        <v>#VALUE!</v>
      </c>
      <c r="H17" s="17" t="s">
        <v>50</v>
      </c>
      <c r="I17" s="20"/>
      <c r="J17" s="17" t="s">
        <v>51</v>
      </c>
      <c r="K17" s="20"/>
      <c r="L17" s="17"/>
    </row>
    <row r="18">
      <c r="B18" s="14"/>
      <c r="C18" s="39" t="s">
        <v>52</v>
      </c>
      <c r="D18" s="40">
        <v>4.0</v>
      </c>
      <c r="E18" s="17">
        <v>14.0</v>
      </c>
      <c r="F18" s="26">
        <v>6.3</v>
      </c>
      <c r="G18" s="20">
        <f t="shared" ref="G18:G19" si="3">D18*E18*F18</f>
        <v>352.8</v>
      </c>
      <c r="H18" s="41">
        <v>328.0</v>
      </c>
      <c r="I18" s="18"/>
      <c r="J18" s="27" t="s">
        <v>48</v>
      </c>
      <c r="K18" s="18"/>
      <c r="L18" s="18"/>
    </row>
    <row r="19">
      <c r="B19" s="14"/>
      <c r="C19" s="15" t="s">
        <v>53</v>
      </c>
      <c r="D19" s="16">
        <v>4.0</v>
      </c>
      <c r="E19" s="17">
        <v>8.0</v>
      </c>
      <c r="F19" s="26">
        <v>7.5</v>
      </c>
      <c r="G19" s="18">
        <f t="shared" si="3"/>
        <v>240</v>
      </c>
      <c r="H19" s="27">
        <v>216.0</v>
      </c>
      <c r="I19" s="18"/>
      <c r="J19" s="27" t="s">
        <v>30</v>
      </c>
      <c r="K19" s="18"/>
      <c r="L19" s="27"/>
    </row>
    <row r="20">
      <c r="B20" s="14"/>
      <c r="C20" s="15" t="s">
        <v>54</v>
      </c>
      <c r="D20" s="16">
        <v>4.0</v>
      </c>
      <c r="E20" s="17">
        <v>18.0</v>
      </c>
      <c r="F20" s="17">
        <v>16.0</v>
      </c>
      <c r="G20" s="18">
        <f>F20*E20*D20</f>
        <v>1152</v>
      </c>
      <c r="H20" s="17">
        <v>896.0</v>
      </c>
      <c r="I20" s="20"/>
      <c r="J20" s="20" t="s">
        <v>30</v>
      </c>
      <c r="K20" s="18"/>
      <c r="L20" s="27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 t="s">
        <v>16</v>
      </c>
      <c r="C22" s="30" t="s">
        <v>55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/>
      <c r="C25" s="6" t="s">
        <v>57</v>
      </c>
      <c r="D25" s="7">
        <v>4.0</v>
      </c>
      <c r="E25" s="9">
        <v>12.0</v>
      </c>
      <c r="F25" s="8" t="s">
        <v>46</v>
      </c>
      <c r="G25" s="10"/>
      <c r="H25" s="10"/>
      <c r="I25" s="10"/>
      <c r="J25" s="10"/>
      <c r="K25" s="10"/>
      <c r="L25" s="10"/>
    </row>
    <row r="26">
      <c r="B26" s="14"/>
      <c r="C26" s="15" t="s">
        <v>58</v>
      </c>
      <c r="D26" s="16">
        <v>4.0</v>
      </c>
      <c r="E26" s="20">
        <v>20.0</v>
      </c>
      <c r="F26" s="17" t="s">
        <v>59</v>
      </c>
      <c r="G26" s="18"/>
      <c r="H26" s="18"/>
      <c r="I26" s="18"/>
      <c r="J26" s="18"/>
      <c r="K26" s="18"/>
      <c r="L26" s="18"/>
    </row>
    <row r="27">
      <c r="B27" s="28"/>
      <c r="C27" s="23"/>
      <c r="D27" s="24"/>
      <c r="E27" s="17"/>
      <c r="F27" s="25"/>
      <c r="G27" s="18"/>
      <c r="H27" s="20"/>
      <c r="I27" s="20"/>
      <c r="J27" s="21"/>
      <c r="K27" s="21"/>
      <c r="L27" s="18"/>
    </row>
    <row r="28">
      <c r="B28" s="14"/>
      <c r="C28" s="23" t="s">
        <v>60</v>
      </c>
      <c r="D28" s="24">
        <v>5.0</v>
      </c>
      <c r="E28" s="17">
        <v>6.0</v>
      </c>
      <c r="F28" s="25">
        <v>0.7</v>
      </c>
      <c r="G28" s="18"/>
      <c r="H28" s="17"/>
      <c r="I28" s="18"/>
      <c r="J28" s="27" t="s">
        <v>30</v>
      </c>
      <c r="K28" s="18"/>
      <c r="L28" s="27"/>
    </row>
    <row r="29">
      <c r="B29" s="14"/>
      <c r="C29" s="23" t="s">
        <v>61</v>
      </c>
      <c r="D29" s="16">
        <v>4.0</v>
      </c>
      <c r="E29" s="17">
        <v>15.0</v>
      </c>
      <c r="F29" s="17" t="s">
        <v>62</v>
      </c>
      <c r="G29" s="18">
        <v>60.0</v>
      </c>
      <c r="H29" s="17">
        <v>25.0</v>
      </c>
      <c r="I29" s="42"/>
      <c r="J29" s="26" t="s">
        <v>3</v>
      </c>
      <c r="K29" s="18"/>
      <c r="L29" s="27"/>
    </row>
    <row r="30">
      <c r="B30" s="43"/>
      <c r="C30" s="23" t="s">
        <v>63</v>
      </c>
      <c r="D30" s="24">
        <v>4.0</v>
      </c>
      <c r="E30" s="17">
        <v>19.0</v>
      </c>
      <c r="F30" s="17">
        <v>32.0</v>
      </c>
      <c r="G30" s="18">
        <f>D30*E30*F30</f>
        <v>2432</v>
      </c>
      <c r="H30" s="17">
        <v>1260.0</v>
      </c>
      <c r="I30" s="18"/>
      <c r="J30" s="41" t="s">
        <v>30</v>
      </c>
      <c r="K30" s="44"/>
      <c r="L30" s="27"/>
    </row>
    <row r="31">
      <c r="B31" s="14"/>
      <c r="C31" s="15" t="s">
        <v>64</v>
      </c>
      <c r="D31" s="16">
        <v>4.0</v>
      </c>
      <c r="E31" s="17">
        <v>11.0</v>
      </c>
      <c r="F31" s="17" t="s">
        <v>65</v>
      </c>
      <c r="G31" s="20">
        <f>D31*E31</f>
        <v>44</v>
      </c>
      <c r="H31" s="17">
        <v>40.0</v>
      </c>
      <c r="I31" s="20"/>
      <c r="J31" s="21"/>
      <c r="K31" s="21"/>
      <c r="L31" s="27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/>
      <c r="C33" s="30" t="s">
        <v>66</v>
      </c>
      <c r="D33" s="30" t="s">
        <v>67</v>
      </c>
      <c r="E33" s="30" t="s">
        <v>68</v>
      </c>
      <c r="F33" s="30" t="s">
        <v>66</v>
      </c>
      <c r="G33" s="32"/>
      <c r="H33" s="32"/>
      <c r="I33" s="32"/>
      <c r="J33" s="33"/>
      <c r="K33" s="33"/>
      <c r="L33" s="34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24.14"/>
    <col customWidth="1" min="6" max="6" width="10.29"/>
    <col customWidth="1" min="7" max="7" width="12.86"/>
    <col customWidth="1" min="8" max="8" width="15.57"/>
    <col customWidth="1" min="9" max="26" width="10.71"/>
  </cols>
  <sheetData>
    <row r="1" ht="14.25" customHeight="1"/>
    <row r="2" ht="14.25" customHeight="1"/>
    <row r="3" ht="14.25" customHeight="1">
      <c r="B3" s="48"/>
      <c r="C3" s="48" t="s">
        <v>2</v>
      </c>
      <c r="D3" s="48" t="s">
        <v>3</v>
      </c>
      <c r="E3" s="48" t="s">
        <v>4</v>
      </c>
      <c r="F3" s="48" t="s">
        <v>109</v>
      </c>
      <c r="G3" s="48" t="s">
        <v>5</v>
      </c>
      <c r="H3" s="48" t="s">
        <v>110</v>
      </c>
    </row>
    <row r="4" ht="14.25" customHeight="1">
      <c r="B4" s="48"/>
      <c r="C4" s="48" t="s">
        <v>111</v>
      </c>
      <c r="D4" s="48"/>
      <c r="E4" s="48" t="s">
        <v>112</v>
      </c>
      <c r="F4" s="48"/>
      <c r="G4" s="48"/>
      <c r="H4" s="48"/>
    </row>
    <row r="5" ht="14.25" customHeight="1">
      <c r="B5" s="48"/>
      <c r="C5" s="48" t="s">
        <v>113</v>
      </c>
      <c r="D5" s="48"/>
      <c r="E5" s="48" t="s">
        <v>112</v>
      </c>
      <c r="F5" s="48"/>
      <c r="G5" s="48"/>
      <c r="H5" s="48"/>
    </row>
    <row r="6" ht="14.25" customHeight="1">
      <c r="B6" s="48"/>
      <c r="C6" s="48" t="s">
        <v>114</v>
      </c>
      <c r="D6" s="48"/>
      <c r="E6" s="48" t="s">
        <v>115</v>
      </c>
      <c r="F6" s="48"/>
      <c r="G6" s="48"/>
      <c r="H6" s="48"/>
    </row>
    <row r="7" ht="14.25" customHeight="1">
      <c r="B7" s="48"/>
      <c r="C7" s="48"/>
      <c r="D7" s="48"/>
      <c r="E7" s="48"/>
      <c r="F7" s="48"/>
      <c r="G7" s="48"/>
      <c r="H7" s="48"/>
    </row>
    <row r="8" ht="14.25" customHeight="1">
      <c r="B8" s="48"/>
      <c r="C8" s="48" t="s">
        <v>117</v>
      </c>
      <c r="D8" s="48"/>
      <c r="E8" s="48" t="s">
        <v>118</v>
      </c>
      <c r="F8" s="48"/>
      <c r="G8" s="48"/>
      <c r="H8" s="48"/>
    </row>
    <row r="9" ht="14.25" customHeight="1">
      <c r="B9" s="48"/>
      <c r="C9" s="48" t="s">
        <v>119</v>
      </c>
      <c r="D9" s="48"/>
      <c r="E9" s="48" t="s">
        <v>21</v>
      </c>
      <c r="F9" s="48"/>
      <c r="G9" s="48"/>
      <c r="H9" s="48"/>
    </row>
    <row r="10" ht="14.25" customHeight="1"/>
    <row r="11" ht="14.25" customHeight="1">
      <c r="B11" s="48"/>
      <c r="C11" s="48" t="s">
        <v>2</v>
      </c>
      <c r="D11" s="48" t="s">
        <v>3</v>
      </c>
      <c r="E11" s="48" t="s">
        <v>4</v>
      </c>
      <c r="F11" s="48" t="s">
        <v>109</v>
      </c>
      <c r="G11" s="48" t="s">
        <v>5</v>
      </c>
      <c r="H11" s="48" t="s">
        <v>110</v>
      </c>
    </row>
    <row r="12" ht="14.25" customHeight="1">
      <c r="B12" s="48" t="s">
        <v>1</v>
      </c>
      <c r="C12" s="48"/>
      <c r="D12" s="48"/>
      <c r="E12" s="48"/>
      <c r="F12" s="48"/>
      <c r="G12" s="48"/>
      <c r="H12" s="48"/>
    </row>
    <row r="13" ht="14.25" customHeight="1">
      <c r="B13" s="48" t="s">
        <v>16</v>
      </c>
      <c r="C13" s="48" t="s">
        <v>120</v>
      </c>
      <c r="D13" s="48">
        <v>3.0</v>
      </c>
      <c r="E13" s="48">
        <v>9.0</v>
      </c>
      <c r="F13" s="48"/>
      <c r="G13" s="48" t="s">
        <v>133</v>
      </c>
      <c r="H13" s="48"/>
    </row>
    <row r="14" ht="14.25" customHeight="1">
      <c r="B14" s="48" t="s">
        <v>16</v>
      </c>
      <c r="C14" s="48" t="s">
        <v>134</v>
      </c>
      <c r="D14" s="48">
        <v>3.0</v>
      </c>
      <c r="E14" s="48">
        <v>12.0</v>
      </c>
      <c r="F14" s="48"/>
      <c r="G14" s="48" t="s">
        <v>123</v>
      </c>
      <c r="H14" s="48"/>
    </row>
    <row r="15" ht="14.25" customHeight="1">
      <c r="B15" s="48" t="s">
        <v>16</v>
      </c>
      <c r="C15" s="48" t="s">
        <v>142</v>
      </c>
      <c r="D15" s="48">
        <v>3.0</v>
      </c>
      <c r="E15" s="48">
        <v>12.0</v>
      </c>
      <c r="F15" s="48"/>
      <c r="G15" s="48" t="s">
        <v>143</v>
      </c>
      <c r="H15" s="48"/>
    </row>
    <row r="16" ht="14.25" customHeight="1">
      <c r="B16" s="48" t="s">
        <v>16</v>
      </c>
      <c r="C16" s="48" t="s">
        <v>136</v>
      </c>
      <c r="D16" s="48">
        <v>3.0</v>
      </c>
      <c r="E16" s="48">
        <v>12.0</v>
      </c>
      <c r="F16" s="48"/>
      <c r="G16" s="48" t="s">
        <v>137</v>
      </c>
      <c r="H16" s="48"/>
    </row>
    <row r="17" ht="14.25" customHeight="1">
      <c r="B17" s="48" t="s">
        <v>16</v>
      </c>
      <c r="C17" s="48" t="s">
        <v>144</v>
      </c>
      <c r="D17" s="48"/>
      <c r="E17" s="48" t="s">
        <v>139</v>
      </c>
      <c r="F17" s="48"/>
      <c r="G17" s="48"/>
      <c r="H17" s="48"/>
    </row>
    <row r="18" ht="14.25" customHeight="1">
      <c r="B18" s="48" t="s">
        <v>13</v>
      </c>
      <c r="C18" s="48"/>
      <c r="D18" s="48"/>
      <c r="E18" s="48"/>
      <c r="F18" s="48"/>
      <c r="G18" s="48"/>
      <c r="H18" s="48"/>
    </row>
    <row r="19" ht="14.25" customHeight="1">
      <c r="B19" s="48" t="s">
        <v>16</v>
      </c>
      <c r="C19" s="48" t="s">
        <v>127</v>
      </c>
      <c r="D19" s="48">
        <v>3.0</v>
      </c>
      <c r="E19" s="48">
        <v>12.0</v>
      </c>
      <c r="F19" s="48"/>
      <c r="G19" s="48" t="s">
        <v>140</v>
      </c>
      <c r="H19" s="48"/>
    </row>
    <row r="20" ht="14.25" customHeight="1">
      <c r="B20" s="48" t="s">
        <v>16</v>
      </c>
      <c r="C20" s="48" t="s">
        <v>128</v>
      </c>
      <c r="D20" s="48">
        <v>3.0</v>
      </c>
      <c r="E20" s="48">
        <v>12.0</v>
      </c>
      <c r="F20" s="48"/>
      <c r="G20" s="48"/>
      <c r="H20" s="48" t="s">
        <v>145</v>
      </c>
    </row>
    <row r="21" ht="14.25" customHeight="1">
      <c r="B21" s="48" t="s">
        <v>16</v>
      </c>
      <c r="C21" s="48" t="s">
        <v>146</v>
      </c>
      <c r="D21" s="48">
        <v>3.0</v>
      </c>
      <c r="E21" s="48">
        <v>12.0</v>
      </c>
      <c r="F21" s="48"/>
      <c r="G21" s="48"/>
      <c r="H21" s="48"/>
    </row>
    <row r="22" ht="14.25" customHeight="1">
      <c r="B22" s="48" t="s">
        <v>16</v>
      </c>
      <c r="C22" s="48" t="s">
        <v>131</v>
      </c>
      <c r="D22" s="48">
        <v>3.0</v>
      </c>
      <c r="E22" s="48" t="s">
        <v>132</v>
      </c>
      <c r="F22" s="48"/>
      <c r="G22" s="48"/>
      <c r="H22" s="48"/>
    </row>
    <row r="23" ht="14.25" customHeight="1">
      <c r="B23" s="48"/>
      <c r="C23" s="48" t="s">
        <v>147</v>
      </c>
      <c r="D23" s="48"/>
      <c r="E23" s="48" t="s">
        <v>139</v>
      </c>
      <c r="F23" s="48"/>
      <c r="G23" s="48"/>
      <c r="H23" s="48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40.57"/>
    <col customWidth="1" min="4" max="4" width="6.71"/>
    <col customWidth="1" min="5" max="5" width="24.14"/>
    <col customWidth="1" min="6" max="6" width="10.29"/>
    <col customWidth="1" min="7" max="7" width="8.71"/>
    <col customWidth="1" min="8" max="8" width="25.71"/>
    <col customWidth="1" min="9" max="26" width="10.71"/>
  </cols>
  <sheetData>
    <row r="1" ht="14.25" customHeight="1"/>
    <row r="2" ht="14.25" customHeight="1"/>
    <row r="3" ht="14.25" customHeight="1">
      <c r="B3" s="48"/>
      <c r="C3" s="48" t="s">
        <v>2</v>
      </c>
      <c r="D3" s="48" t="s">
        <v>3</v>
      </c>
      <c r="E3" s="48" t="s">
        <v>4</v>
      </c>
      <c r="F3" s="48" t="s">
        <v>109</v>
      </c>
      <c r="G3" s="48" t="s">
        <v>5</v>
      </c>
      <c r="H3" s="48" t="s">
        <v>110</v>
      </c>
    </row>
    <row r="4" ht="14.25" customHeight="1">
      <c r="B4" s="48"/>
      <c r="C4" s="48" t="s">
        <v>111</v>
      </c>
      <c r="D4" s="48"/>
      <c r="E4" s="48" t="s">
        <v>112</v>
      </c>
      <c r="F4" s="48"/>
      <c r="G4" s="48"/>
      <c r="H4" s="48"/>
    </row>
    <row r="5" ht="14.25" customHeight="1">
      <c r="B5" s="48"/>
      <c r="C5" s="48" t="s">
        <v>113</v>
      </c>
      <c r="D5" s="48"/>
      <c r="E5" s="48" t="s">
        <v>112</v>
      </c>
      <c r="F5" s="48"/>
      <c r="G5" s="48"/>
      <c r="H5" s="48"/>
    </row>
    <row r="6" ht="14.25" customHeight="1">
      <c r="B6" s="48"/>
      <c r="C6" s="48" t="s">
        <v>148</v>
      </c>
      <c r="D6" s="48"/>
      <c r="E6" s="48" t="s">
        <v>115</v>
      </c>
      <c r="F6" s="48"/>
      <c r="G6" s="48"/>
      <c r="H6" s="48"/>
    </row>
    <row r="7" ht="14.25" customHeight="1">
      <c r="B7" s="48"/>
      <c r="C7" s="48" t="s">
        <v>149</v>
      </c>
      <c r="D7" s="48"/>
      <c r="E7" s="48" t="s">
        <v>112</v>
      </c>
      <c r="F7" s="48"/>
      <c r="G7" s="48"/>
      <c r="H7" s="48"/>
    </row>
    <row r="8" ht="14.25" customHeight="1">
      <c r="B8" s="48"/>
      <c r="C8" s="48" t="s">
        <v>117</v>
      </c>
      <c r="D8" s="48"/>
      <c r="E8" s="48" t="s">
        <v>118</v>
      </c>
      <c r="F8" s="48"/>
      <c r="G8" s="48"/>
      <c r="H8" s="48"/>
    </row>
    <row r="9" ht="14.25" customHeight="1">
      <c r="B9" s="48"/>
      <c r="C9" s="48" t="s">
        <v>119</v>
      </c>
      <c r="D9" s="48"/>
      <c r="E9" s="48" t="s">
        <v>21</v>
      </c>
      <c r="F9" s="48"/>
      <c r="G9" s="48"/>
      <c r="H9" s="48"/>
    </row>
    <row r="10" ht="14.25" customHeight="1"/>
    <row r="11" ht="14.25" customHeight="1">
      <c r="B11" s="48"/>
      <c r="C11" s="48" t="s">
        <v>2</v>
      </c>
      <c r="D11" s="48" t="s">
        <v>3</v>
      </c>
      <c r="E11" s="48" t="s">
        <v>4</v>
      </c>
      <c r="F11" s="48" t="s">
        <v>109</v>
      </c>
      <c r="G11" s="48" t="s">
        <v>5</v>
      </c>
      <c r="H11" s="48" t="s">
        <v>110</v>
      </c>
    </row>
    <row r="12" ht="14.25" customHeight="1">
      <c r="B12" s="48" t="s">
        <v>1</v>
      </c>
      <c r="C12" s="48"/>
      <c r="D12" s="48"/>
      <c r="E12" s="48"/>
      <c r="F12" s="48"/>
      <c r="G12" s="48"/>
      <c r="H12" s="48"/>
    </row>
    <row r="13" ht="14.25" customHeight="1">
      <c r="B13" s="48" t="s">
        <v>16</v>
      </c>
      <c r="C13" s="48" t="s">
        <v>120</v>
      </c>
      <c r="D13" s="48">
        <v>3.0</v>
      </c>
      <c r="E13" s="48">
        <v>10.0</v>
      </c>
      <c r="F13" s="48"/>
      <c r="G13" s="48" t="s">
        <v>133</v>
      </c>
      <c r="H13" s="48"/>
    </row>
    <row r="14" ht="14.25" customHeight="1">
      <c r="B14" s="48" t="s">
        <v>16</v>
      </c>
      <c r="C14" s="48" t="s">
        <v>150</v>
      </c>
      <c r="D14" s="48">
        <v>3.0</v>
      </c>
      <c r="E14" s="48" t="s">
        <v>151</v>
      </c>
      <c r="F14" s="48"/>
      <c r="G14" s="48"/>
      <c r="H14" s="48"/>
    </row>
    <row r="15" ht="14.25" customHeight="1">
      <c r="B15" s="48" t="s">
        <v>16</v>
      </c>
      <c r="C15" s="48" t="s">
        <v>134</v>
      </c>
      <c r="D15" s="48">
        <v>3.0</v>
      </c>
      <c r="E15" s="48">
        <v>15.0</v>
      </c>
      <c r="F15" s="48"/>
      <c r="G15" s="48" t="s">
        <v>123</v>
      </c>
      <c r="H15" s="48"/>
    </row>
    <row r="16" ht="14.25" customHeight="1">
      <c r="B16" s="48" t="s">
        <v>16</v>
      </c>
      <c r="C16" s="48" t="s">
        <v>142</v>
      </c>
      <c r="D16" s="48">
        <v>3.0</v>
      </c>
      <c r="E16" s="48">
        <v>12.0</v>
      </c>
      <c r="F16" s="48"/>
      <c r="G16" s="48" t="s">
        <v>133</v>
      </c>
      <c r="H16" s="48"/>
    </row>
    <row r="17" ht="14.25" customHeight="1">
      <c r="B17" s="48" t="s">
        <v>16</v>
      </c>
      <c r="C17" s="48" t="s">
        <v>136</v>
      </c>
      <c r="D17" s="48">
        <v>3.0</v>
      </c>
      <c r="E17" s="48">
        <v>12.0</v>
      </c>
      <c r="F17" s="48"/>
      <c r="G17" s="48" t="s">
        <v>137</v>
      </c>
      <c r="H17" s="48"/>
    </row>
    <row r="18" ht="14.25" customHeight="1">
      <c r="B18" s="48" t="s">
        <v>16</v>
      </c>
      <c r="C18" s="48" t="s">
        <v>152</v>
      </c>
      <c r="D18" s="48"/>
      <c r="E18" s="48" t="s">
        <v>139</v>
      </c>
      <c r="F18" s="48"/>
      <c r="G18" s="48"/>
      <c r="H18" s="48"/>
    </row>
    <row r="19" ht="14.25" customHeight="1">
      <c r="B19" s="48" t="s">
        <v>13</v>
      </c>
      <c r="C19" s="48"/>
      <c r="D19" s="48"/>
      <c r="E19" s="48"/>
      <c r="F19" s="48"/>
      <c r="G19" s="48"/>
      <c r="H19" s="48"/>
    </row>
    <row r="20" ht="14.25" customHeight="1">
      <c r="B20" s="48" t="s">
        <v>16</v>
      </c>
      <c r="C20" s="48" t="s">
        <v>127</v>
      </c>
      <c r="D20" s="48">
        <v>3.0</v>
      </c>
      <c r="E20" s="48">
        <v>12.0</v>
      </c>
      <c r="F20" s="48"/>
      <c r="G20" s="48" t="s">
        <v>153</v>
      </c>
      <c r="H20" s="48"/>
    </row>
    <row r="21" ht="14.25" customHeight="1">
      <c r="B21" s="48" t="s">
        <v>16</v>
      </c>
      <c r="C21" s="48" t="s">
        <v>128</v>
      </c>
      <c r="D21" s="48">
        <v>3.0</v>
      </c>
      <c r="E21" s="48">
        <v>20.0</v>
      </c>
      <c r="F21" s="48"/>
      <c r="G21" s="48"/>
      <c r="H21" s="48" t="s">
        <v>154</v>
      </c>
    </row>
    <row r="22" ht="14.25" customHeight="1">
      <c r="B22" s="48" t="s">
        <v>16</v>
      </c>
      <c r="C22" s="48" t="s">
        <v>146</v>
      </c>
      <c r="D22" s="48">
        <v>3.0</v>
      </c>
      <c r="E22" s="48">
        <v>12.0</v>
      </c>
      <c r="F22" s="48"/>
      <c r="G22" s="48"/>
      <c r="H22" s="48"/>
    </row>
    <row r="23" ht="14.25" customHeight="1">
      <c r="B23" s="48" t="s">
        <v>16</v>
      </c>
      <c r="C23" s="48" t="s">
        <v>155</v>
      </c>
      <c r="D23" s="48">
        <v>3.0</v>
      </c>
      <c r="E23" s="48">
        <v>15.0</v>
      </c>
      <c r="F23" s="48"/>
      <c r="G23" s="48" t="s">
        <v>156</v>
      </c>
      <c r="H23" s="48"/>
    </row>
    <row r="24" ht="14.25" customHeight="1">
      <c r="B24" s="48"/>
      <c r="C24" s="48" t="s">
        <v>157</v>
      </c>
      <c r="D24" s="48"/>
      <c r="E24" s="48" t="s">
        <v>139</v>
      </c>
      <c r="F24" s="48"/>
      <c r="G24" s="48"/>
      <c r="H24" s="48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24.14"/>
    <col customWidth="1" min="6" max="6" width="10.29"/>
    <col customWidth="1" min="7" max="7" width="16.14"/>
    <col customWidth="1" min="8" max="8" width="25.71"/>
    <col customWidth="1" min="9" max="26" width="10.71"/>
  </cols>
  <sheetData>
    <row r="1" ht="14.25" customHeight="1"/>
    <row r="2" ht="14.25" customHeight="1"/>
    <row r="3" ht="14.25" customHeight="1">
      <c r="B3" s="48"/>
      <c r="C3" s="48" t="s">
        <v>2</v>
      </c>
      <c r="D3" s="48" t="s">
        <v>3</v>
      </c>
      <c r="E3" s="48" t="s">
        <v>4</v>
      </c>
      <c r="F3" s="48" t="s">
        <v>109</v>
      </c>
      <c r="G3" s="48" t="s">
        <v>5</v>
      </c>
      <c r="H3" s="48" t="s">
        <v>110</v>
      </c>
    </row>
    <row r="4" ht="14.25" customHeight="1">
      <c r="B4" s="48"/>
      <c r="C4" s="48" t="s">
        <v>111</v>
      </c>
      <c r="D4" s="48"/>
      <c r="E4" s="48" t="s">
        <v>112</v>
      </c>
      <c r="F4" s="48"/>
      <c r="G4" s="48"/>
      <c r="H4" s="48"/>
    </row>
    <row r="5" ht="14.25" customHeight="1">
      <c r="B5" s="48"/>
      <c r="C5" s="48" t="s">
        <v>113</v>
      </c>
      <c r="D5" s="48"/>
      <c r="E5" s="48" t="s">
        <v>112</v>
      </c>
      <c r="F5" s="48"/>
      <c r="G5" s="48"/>
      <c r="H5" s="48"/>
    </row>
    <row r="6" ht="14.25" customHeight="1">
      <c r="B6" s="48"/>
      <c r="C6" s="48" t="s">
        <v>148</v>
      </c>
      <c r="D6" s="48"/>
      <c r="E6" s="48" t="s">
        <v>115</v>
      </c>
      <c r="F6" s="48"/>
      <c r="G6" s="48"/>
      <c r="H6" s="48"/>
    </row>
    <row r="7" ht="14.25" customHeight="1">
      <c r="B7" s="48"/>
      <c r="C7" s="48" t="s">
        <v>149</v>
      </c>
      <c r="D7" s="48"/>
      <c r="E7" s="48" t="s">
        <v>112</v>
      </c>
      <c r="F7" s="48"/>
      <c r="G7" s="48"/>
      <c r="H7" s="48"/>
    </row>
    <row r="8" ht="14.25" customHeight="1">
      <c r="B8" s="48"/>
      <c r="C8" s="48" t="s">
        <v>117</v>
      </c>
      <c r="D8" s="48"/>
      <c r="E8" s="48" t="s">
        <v>118</v>
      </c>
      <c r="F8" s="48"/>
      <c r="G8" s="48"/>
      <c r="H8" s="48"/>
    </row>
    <row r="9" ht="14.25" customHeight="1">
      <c r="B9" s="48"/>
      <c r="C9" s="48" t="s">
        <v>119</v>
      </c>
      <c r="D9" s="48"/>
      <c r="E9" s="48" t="s">
        <v>21</v>
      </c>
      <c r="F9" s="48"/>
      <c r="G9" s="48"/>
      <c r="H9" s="48"/>
    </row>
    <row r="10" ht="14.25" customHeight="1"/>
    <row r="11" ht="14.25" customHeight="1">
      <c r="B11" s="48"/>
      <c r="C11" s="48" t="s">
        <v>2</v>
      </c>
      <c r="D11" s="48" t="s">
        <v>3</v>
      </c>
      <c r="E11" s="48" t="s">
        <v>4</v>
      </c>
      <c r="F11" s="48" t="s">
        <v>109</v>
      </c>
      <c r="G11" s="48" t="s">
        <v>5</v>
      </c>
      <c r="H11" s="48" t="s">
        <v>110</v>
      </c>
    </row>
    <row r="12" ht="14.25" customHeight="1">
      <c r="B12" s="48" t="s">
        <v>1</v>
      </c>
      <c r="C12" s="48"/>
      <c r="D12" s="48"/>
      <c r="E12" s="48"/>
      <c r="F12" s="48"/>
      <c r="G12" s="48"/>
      <c r="H12" s="48"/>
    </row>
    <row r="13" ht="14.25" customHeight="1">
      <c r="B13" s="48"/>
      <c r="C13" s="48" t="s">
        <v>120</v>
      </c>
      <c r="D13" s="48">
        <v>3.0</v>
      </c>
      <c r="E13" s="48">
        <v>11.0</v>
      </c>
      <c r="F13" s="48"/>
      <c r="G13" s="48" t="s">
        <v>133</v>
      </c>
      <c r="H13" s="48"/>
    </row>
    <row r="14" ht="14.25" customHeight="1">
      <c r="B14" s="48" t="s">
        <v>16</v>
      </c>
      <c r="C14" s="48" t="s">
        <v>150</v>
      </c>
      <c r="D14" s="48">
        <v>3.0</v>
      </c>
      <c r="E14" s="48" t="s">
        <v>158</v>
      </c>
      <c r="F14" s="48"/>
      <c r="G14" s="48"/>
      <c r="H14" s="48" t="s">
        <v>159</v>
      </c>
    </row>
    <row r="15" ht="14.25" customHeight="1">
      <c r="B15" s="48" t="s">
        <v>16</v>
      </c>
      <c r="C15" s="48" t="s">
        <v>134</v>
      </c>
      <c r="D15" s="48">
        <v>3.0</v>
      </c>
      <c r="E15" s="48">
        <v>15.0</v>
      </c>
      <c r="F15" s="48"/>
      <c r="G15" s="48" t="s">
        <v>123</v>
      </c>
      <c r="H15" s="48" t="s">
        <v>160</v>
      </c>
    </row>
    <row r="16" ht="14.25" customHeight="1">
      <c r="B16" s="48"/>
      <c r="C16" s="48" t="s">
        <v>142</v>
      </c>
      <c r="D16" s="48">
        <v>3.0</v>
      </c>
      <c r="E16" s="48" t="s">
        <v>161</v>
      </c>
      <c r="F16" s="48"/>
      <c r="G16" s="48" t="s">
        <v>133</v>
      </c>
      <c r="H16" s="48"/>
    </row>
    <row r="17" ht="14.25" customHeight="1">
      <c r="B17" s="48"/>
      <c r="C17" s="48" t="s">
        <v>136</v>
      </c>
      <c r="D17" s="48">
        <v>3.0</v>
      </c>
      <c r="E17" s="48">
        <v>12.0</v>
      </c>
      <c r="F17" s="48"/>
      <c r="G17" s="48" t="s">
        <v>137</v>
      </c>
      <c r="H17" s="48"/>
    </row>
    <row r="18" ht="14.25" customHeight="1">
      <c r="B18" s="48"/>
      <c r="C18" s="48" t="s">
        <v>152</v>
      </c>
      <c r="D18" s="48"/>
      <c r="E18" s="48" t="s">
        <v>139</v>
      </c>
      <c r="F18" s="48"/>
      <c r="G18" s="48"/>
      <c r="H18" s="48" t="s">
        <v>160</v>
      </c>
    </row>
    <row r="19" ht="14.25" customHeight="1">
      <c r="B19" s="48" t="s">
        <v>13</v>
      </c>
      <c r="C19" s="48"/>
      <c r="D19" s="48"/>
      <c r="E19" s="48"/>
      <c r="F19" s="48"/>
      <c r="G19" s="48"/>
      <c r="H19" s="48"/>
    </row>
    <row r="20" ht="14.25" customHeight="1">
      <c r="B20" s="48"/>
      <c r="C20" s="48" t="s">
        <v>127</v>
      </c>
      <c r="D20" s="48">
        <v>3.0</v>
      </c>
      <c r="E20" s="48">
        <v>12.0</v>
      </c>
      <c r="F20" s="48"/>
      <c r="G20" s="48" t="s">
        <v>162</v>
      </c>
      <c r="H20" s="48"/>
    </row>
    <row r="21" ht="14.25" customHeight="1">
      <c r="B21" s="48" t="s">
        <v>16</v>
      </c>
      <c r="C21" s="48" t="s">
        <v>128</v>
      </c>
      <c r="D21" s="48">
        <v>3.0</v>
      </c>
      <c r="E21" s="48">
        <v>20.0</v>
      </c>
      <c r="F21" s="48"/>
      <c r="G21" s="48"/>
      <c r="H21" s="48" t="s">
        <v>163</v>
      </c>
    </row>
    <row r="22" ht="14.25" customHeight="1">
      <c r="B22" s="48"/>
      <c r="C22" s="48" t="s">
        <v>146</v>
      </c>
      <c r="D22" s="48">
        <v>3.0</v>
      </c>
      <c r="E22" s="48">
        <v>12.0</v>
      </c>
      <c r="F22" s="48"/>
      <c r="G22" s="48"/>
      <c r="H22" s="48"/>
    </row>
    <row r="23" ht="14.25" customHeight="1">
      <c r="B23" s="48" t="s">
        <v>16</v>
      </c>
      <c r="C23" s="48" t="s">
        <v>155</v>
      </c>
      <c r="D23" s="48">
        <v>3.0</v>
      </c>
      <c r="E23" s="48">
        <v>15.0</v>
      </c>
      <c r="F23" s="48"/>
      <c r="G23" s="48" t="s">
        <v>164</v>
      </c>
      <c r="H23" s="48"/>
    </row>
    <row r="24" ht="14.25" customHeight="1">
      <c r="B24" s="48"/>
      <c r="C24" s="48" t="s">
        <v>157</v>
      </c>
      <c r="D24" s="48"/>
      <c r="E24" s="48" t="s">
        <v>139</v>
      </c>
      <c r="F24" s="48"/>
      <c r="G24" s="48"/>
      <c r="H24" s="48" t="s">
        <v>160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24.14"/>
    <col customWidth="1" min="6" max="6" width="10.29"/>
    <col customWidth="1" min="7" max="7" width="16.14"/>
    <col customWidth="1" min="8" max="8" width="25.71"/>
    <col customWidth="1" min="9" max="26" width="10.71"/>
  </cols>
  <sheetData>
    <row r="1" ht="14.25" customHeight="1"/>
    <row r="2" ht="14.25" customHeight="1">
      <c r="B2" s="48"/>
      <c r="C2" s="48" t="s">
        <v>2</v>
      </c>
      <c r="D2" s="48" t="s">
        <v>3</v>
      </c>
      <c r="E2" s="48" t="s">
        <v>4</v>
      </c>
      <c r="F2" s="48" t="s">
        <v>109</v>
      </c>
      <c r="G2" s="48" t="s">
        <v>5</v>
      </c>
      <c r="H2" s="48" t="s">
        <v>110</v>
      </c>
    </row>
    <row r="3" ht="14.25" customHeight="1">
      <c r="B3" s="48"/>
      <c r="C3" s="48" t="s">
        <v>111</v>
      </c>
      <c r="D3" s="48"/>
      <c r="E3" s="48" t="s">
        <v>112</v>
      </c>
      <c r="F3" s="48"/>
      <c r="G3" s="48"/>
      <c r="H3" s="48"/>
    </row>
    <row r="4" ht="14.25" customHeight="1">
      <c r="B4" s="48"/>
      <c r="C4" s="48" t="s">
        <v>113</v>
      </c>
      <c r="D4" s="48"/>
      <c r="E4" s="48" t="s">
        <v>112</v>
      </c>
      <c r="F4" s="48"/>
      <c r="G4" s="48"/>
      <c r="H4" s="48"/>
    </row>
    <row r="5" ht="14.25" customHeight="1">
      <c r="B5" s="48"/>
      <c r="C5" s="48" t="s">
        <v>148</v>
      </c>
      <c r="D5" s="48"/>
      <c r="E5" s="48" t="s">
        <v>115</v>
      </c>
      <c r="F5" s="48"/>
      <c r="G5" s="48"/>
      <c r="H5" s="48"/>
    </row>
    <row r="6" ht="14.25" customHeight="1">
      <c r="B6" s="48"/>
      <c r="C6" s="48" t="s">
        <v>149</v>
      </c>
      <c r="D6" s="48"/>
      <c r="E6" s="48" t="s">
        <v>112</v>
      </c>
      <c r="F6" s="48"/>
      <c r="G6" s="48"/>
      <c r="H6" s="48"/>
    </row>
    <row r="7" ht="14.25" customHeight="1">
      <c r="B7" s="48"/>
      <c r="C7" s="48" t="s">
        <v>117</v>
      </c>
      <c r="D7" s="48"/>
      <c r="E7" s="48" t="s">
        <v>118</v>
      </c>
      <c r="F7" s="48"/>
      <c r="G7" s="48"/>
      <c r="H7" s="48"/>
    </row>
    <row r="8" ht="14.25" customHeight="1">
      <c r="B8" s="48"/>
      <c r="C8" s="48" t="s">
        <v>119</v>
      </c>
      <c r="D8" s="48"/>
      <c r="E8" s="48" t="s">
        <v>21</v>
      </c>
      <c r="F8" s="48"/>
      <c r="G8" s="48"/>
      <c r="H8" s="48"/>
    </row>
    <row r="9" ht="14.25" customHeight="1"/>
    <row r="10" ht="14.25" customHeight="1">
      <c r="B10" s="48"/>
      <c r="C10" s="48" t="s">
        <v>2</v>
      </c>
      <c r="D10" s="48" t="s">
        <v>3</v>
      </c>
      <c r="E10" s="48" t="s">
        <v>4</v>
      </c>
      <c r="F10" s="48" t="s">
        <v>109</v>
      </c>
      <c r="G10" s="48" t="s">
        <v>5</v>
      </c>
      <c r="H10" s="48" t="s">
        <v>110</v>
      </c>
    </row>
    <row r="11" ht="14.25" customHeight="1">
      <c r="B11" s="48" t="s">
        <v>1</v>
      </c>
      <c r="C11" s="48"/>
      <c r="D11" s="48"/>
      <c r="E11" s="48"/>
      <c r="F11" s="48"/>
      <c r="G11" s="48"/>
      <c r="H11" s="48"/>
    </row>
    <row r="12" ht="14.25" customHeight="1">
      <c r="B12" s="48"/>
      <c r="C12" s="48" t="s">
        <v>120</v>
      </c>
      <c r="D12" s="48">
        <v>3.0</v>
      </c>
      <c r="E12" s="48">
        <v>11.0</v>
      </c>
      <c r="F12" s="48"/>
      <c r="G12" s="48" t="s">
        <v>133</v>
      </c>
      <c r="H12" s="48"/>
    </row>
    <row r="13" ht="14.25" customHeight="1">
      <c r="B13" s="48"/>
      <c r="C13" s="48" t="s">
        <v>150</v>
      </c>
      <c r="D13" s="48">
        <v>3.0</v>
      </c>
      <c r="E13" s="48" t="s">
        <v>158</v>
      </c>
      <c r="F13" s="48"/>
      <c r="G13" s="48"/>
      <c r="H13" s="48" t="s">
        <v>165</v>
      </c>
    </row>
    <row r="14" ht="14.25" customHeight="1">
      <c r="B14" s="48"/>
      <c r="C14" s="48" t="s">
        <v>166</v>
      </c>
      <c r="D14" s="48">
        <v>3.0</v>
      </c>
      <c r="E14" s="50" t="s">
        <v>167</v>
      </c>
      <c r="F14" s="48"/>
      <c r="G14" s="50" t="s">
        <v>168</v>
      </c>
      <c r="H14" s="48"/>
    </row>
    <row r="15" ht="14.25" customHeight="1">
      <c r="B15" s="48"/>
      <c r="C15" s="48" t="s">
        <v>142</v>
      </c>
      <c r="D15" s="48">
        <v>3.0</v>
      </c>
      <c r="E15" s="48" t="s">
        <v>169</v>
      </c>
      <c r="F15" s="48"/>
      <c r="G15" s="48" t="s">
        <v>133</v>
      </c>
      <c r="H15" s="48"/>
    </row>
    <row r="16" ht="14.25" customHeight="1">
      <c r="B16" s="48"/>
      <c r="C16" s="50" t="s">
        <v>52</v>
      </c>
      <c r="D16" s="48">
        <v>3.0</v>
      </c>
      <c r="E16" s="48" t="s">
        <v>106</v>
      </c>
      <c r="F16" s="48"/>
      <c r="G16" s="48" t="s">
        <v>126</v>
      </c>
      <c r="H16" s="48"/>
    </row>
    <row r="17" ht="14.25" customHeight="1">
      <c r="B17" s="48"/>
      <c r="C17" s="48" t="s">
        <v>170</v>
      </c>
      <c r="D17" s="48"/>
      <c r="E17" s="48" t="s">
        <v>171</v>
      </c>
      <c r="F17" s="48"/>
      <c r="G17" s="48"/>
      <c r="H17" s="48" t="s">
        <v>145</v>
      </c>
    </row>
    <row r="18" ht="14.25" customHeight="1">
      <c r="B18" s="48" t="s">
        <v>13</v>
      </c>
      <c r="C18" s="48"/>
      <c r="D18" s="48"/>
      <c r="E18" s="48"/>
      <c r="F18" s="48"/>
      <c r="G18" s="48"/>
      <c r="H18" s="48"/>
    </row>
    <row r="19" ht="14.25" customHeight="1">
      <c r="B19" s="48"/>
      <c r="C19" s="48" t="s">
        <v>127</v>
      </c>
      <c r="D19" s="48">
        <v>3.0</v>
      </c>
      <c r="E19" s="48">
        <v>12.0</v>
      </c>
      <c r="F19" s="48"/>
      <c r="G19" s="48" t="s">
        <v>162</v>
      </c>
      <c r="H19" s="48"/>
    </row>
    <row r="20" ht="14.25" customHeight="1">
      <c r="B20" s="48"/>
      <c r="C20" s="50" t="s">
        <v>172</v>
      </c>
      <c r="D20" s="48">
        <v>3.0</v>
      </c>
      <c r="E20" s="48">
        <v>10.0</v>
      </c>
      <c r="F20" s="48"/>
      <c r="G20" s="48"/>
      <c r="H20" s="48" t="s">
        <v>173</v>
      </c>
    </row>
    <row r="21" ht="14.25" customHeight="1">
      <c r="B21" s="48"/>
      <c r="C21" s="48" t="s">
        <v>174</v>
      </c>
      <c r="D21" s="48">
        <v>3.0</v>
      </c>
      <c r="E21" s="48" t="s">
        <v>169</v>
      </c>
      <c r="F21" s="48"/>
      <c r="G21" s="48"/>
      <c r="H21" s="48"/>
    </row>
    <row r="22" ht="14.25" customHeight="1">
      <c r="B22" s="48"/>
      <c r="C22" s="48" t="s">
        <v>175</v>
      </c>
      <c r="D22" s="48">
        <v>3.0</v>
      </c>
      <c r="E22" s="48" t="s">
        <v>176</v>
      </c>
      <c r="F22" s="48"/>
      <c r="G22" s="48"/>
      <c r="H22" s="48"/>
    </row>
    <row r="23" ht="14.25" customHeight="1">
      <c r="B23" s="48"/>
      <c r="C23" s="48" t="s">
        <v>155</v>
      </c>
      <c r="D23" s="48">
        <v>3.0</v>
      </c>
      <c r="E23" s="48">
        <v>15.0</v>
      </c>
      <c r="F23" s="48"/>
      <c r="G23" s="48" t="s">
        <v>177</v>
      </c>
      <c r="H23" s="48" t="s">
        <v>178</v>
      </c>
    </row>
    <row r="24" ht="14.25" customHeight="1">
      <c r="B24" s="48"/>
      <c r="C24" s="48" t="s">
        <v>170</v>
      </c>
      <c r="D24" s="48"/>
      <c r="E24" s="48" t="s">
        <v>171</v>
      </c>
      <c r="F24" s="48"/>
      <c r="G24" s="48"/>
      <c r="H24" s="48" t="s">
        <v>145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24.14"/>
    <col customWidth="1" min="6" max="7" width="10.29"/>
    <col customWidth="1" min="8" max="8" width="19.71"/>
    <col customWidth="1" min="9" max="26" width="10.71"/>
  </cols>
  <sheetData>
    <row r="1" ht="14.25" customHeight="1"/>
    <row r="2" ht="14.25" customHeight="1">
      <c r="B2" s="48"/>
      <c r="C2" s="48" t="s">
        <v>2</v>
      </c>
      <c r="D2" s="48" t="s">
        <v>3</v>
      </c>
      <c r="E2" s="48" t="s">
        <v>4</v>
      </c>
      <c r="F2" s="48" t="s">
        <v>109</v>
      </c>
      <c r="G2" s="48" t="s">
        <v>5</v>
      </c>
      <c r="H2" s="48" t="s">
        <v>110</v>
      </c>
    </row>
    <row r="3" ht="14.25" customHeight="1">
      <c r="B3" s="48"/>
      <c r="C3" s="48" t="s">
        <v>111</v>
      </c>
      <c r="D3" s="48"/>
      <c r="E3" s="48" t="s">
        <v>112</v>
      </c>
      <c r="F3" s="48"/>
      <c r="G3" s="48"/>
      <c r="H3" s="48"/>
    </row>
    <row r="4" ht="14.25" customHeight="1">
      <c r="B4" s="48"/>
      <c r="C4" s="48" t="s">
        <v>113</v>
      </c>
      <c r="D4" s="48"/>
      <c r="E4" s="48" t="s">
        <v>112</v>
      </c>
      <c r="F4" s="48"/>
      <c r="G4" s="48"/>
      <c r="H4" s="48"/>
    </row>
    <row r="5" ht="14.25" customHeight="1">
      <c r="B5" s="48"/>
      <c r="C5" s="48" t="s">
        <v>148</v>
      </c>
      <c r="D5" s="48"/>
      <c r="E5" s="48" t="s">
        <v>115</v>
      </c>
      <c r="F5" s="48"/>
      <c r="G5" s="48"/>
      <c r="H5" s="48"/>
    </row>
    <row r="6" ht="14.25" customHeight="1">
      <c r="B6" s="48"/>
      <c r="C6" s="48" t="s">
        <v>149</v>
      </c>
      <c r="D6" s="48"/>
      <c r="E6" s="48" t="s">
        <v>112</v>
      </c>
      <c r="F6" s="48"/>
      <c r="G6" s="48"/>
      <c r="H6" s="48"/>
    </row>
    <row r="7" ht="14.25" customHeight="1">
      <c r="B7" s="48"/>
      <c r="C7" s="48" t="s">
        <v>117</v>
      </c>
      <c r="D7" s="48"/>
      <c r="E7" s="48" t="s">
        <v>118</v>
      </c>
      <c r="F7" s="48"/>
      <c r="G7" s="48"/>
      <c r="H7" s="48"/>
    </row>
    <row r="8" ht="14.25" customHeight="1">
      <c r="B8" s="48"/>
      <c r="C8" s="48" t="s">
        <v>119</v>
      </c>
      <c r="D8" s="48"/>
      <c r="E8" s="48" t="s">
        <v>21</v>
      </c>
      <c r="F8" s="48"/>
      <c r="G8" s="48"/>
      <c r="H8" s="48"/>
    </row>
    <row r="9" ht="14.25" customHeight="1"/>
    <row r="10" ht="14.25" customHeight="1">
      <c r="B10" s="48"/>
      <c r="C10" s="48" t="s">
        <v>2</v>
      </c>
      <c r="D10" s="48" t="s">
        <v>3</v>
      </c>
      <c r="E10" s="48" t="s">
        <v>4</v>
      </c>
      <c r="F10" s="48" t="s">
        <v>109</v>
      </c>
      <c r="G10" s="48" t="s">
        <v>5</v>
      </c>
      <c r="H10" s="48" t="s">
        <v>110</v>
      </c>
    </row>
    <row r="11" ht="14.25" customHeight="1">
      <c r="B11" s="48" t="s">
        <v>1</v>
      </c>
      <c r="C11" s="48"/>
      <c r="D11" s="48"/>
      <c r="E11" s="48"/>
      <c r="F11" s="48"/>
      <c r="G11" s="48"/>
      <c r="H11" s="48"/>
    </row>
    <row r="12" ht="14.25" customHeight="1">
      <c r="B12" s="48" t="s">
        <v>16</v>
      </c>
      <c r="C12" s="48" t="s">
        <v>166</v>
      </c>
      <c r="D12" s="48">
        <v>3.0</v>
      </c>
      <c r="E12" s="50" t="s">
        <v>167</v>
      </c>
      <c r="F12" s="48"/>
      <c r="G12" s="50" t="s">
        <v>168</v>
      </c>
      <c r="H12" s="48"/>
    </row>
    <row r="13" ht="14.25" customHeight="1">
      <c r="B13" s="48" t="s">
        <v>16</v>
      </c>
      <c r="C13" s="48" t="s">
        <v>120</v>
      </c>
      <c r="D13" s="48">
        <v>3.0</v>
      </c>
      <c r="E13" s="48">
        <v>11.0</v>
      </c>
      <c r="F13" s="48"/>
      <c r="G13" s="48" t="s">
        <v>133</v>
      </c>
      <c r="H13" s="48"/>
    </row>
    <row r="14" ht="14.25" customHeight="1">
      <c r="B14" s="48" t="s">
        <v>16</v>
      </c>
      <c r="C14" s="48" t="s">
        <v>142</v>
      </c>
      <c r="D14" s="48">
        <v>3.0</v>
      </c>
      <c r="E14" s="48" t="s">
        <v>107</v>
      </c>
      <c r="F14" s="48"/>
      <c r="G14" s="48" t="s">
        <v>133</v>
      </c>
      <c r="H14" s="48"/>
    </row>
    <row r="15" ht="14.25" customHeight="1">
      <c r="B15" s="48" t="s">
        <v>16</v>
      </c>
      <c r="C15" s="48" t="s">
        <v>150</v>
      </c>
      <c r="D15" s="48">
        <v>3.0</v>
      </c>
      <c r="E15" s="48" t="s">
        <v>158</v>
      </c>
      <c r="F15" s="48"/>
      <c r="G15" s="48"/>
      <c r="H15" s="48" t="s">
        <v>165</v>
      </c>
    </row>
    <row r="16" ht="14.25" customHeight="1">
      <c r="B16" s="48" t="s">
        <v>16</v>
      </c>
      <c r="C16" s="50" t="s">
        <v>52</v>
      </c>
      <c r="D16" s="48">
        <v>3.0</v>
      </c>
      <c r="E16" s="48" t="s">
        <v>106</v>
      </c>
      <c r="F16" s="48"/>
      <c r="G16" s="48" t="s">
        <v>126</v>
      </c>
      <c r="H16" s="48"/>
    </row>
    <row r="17" ht="14.25" customHeight="1">
      <c r="B17" s="48" t="s">
        <v>16</v>
      </c>
      <c r="C17" s="48" t="s">
        <v>179</v>
      </c>
      <c r="D17" s="48"/>
      <c r="E17" s="48" t="s">
        <v>171</v>
      </c>
      <c r="F17" s="48"/>
      <c r="G17" s="48"/>
      <c r="H17" s="51" t="s">
        <v>173</v>
      </c>
    </row>
    <row r="18" ht="14.25" customHeight="1">
      <c r="B18" s="48" t="s">
        <v>13</v>
      </c>
      <c r="C18" s="48"/>
      <c r="D18" s="48"/>
      <c r="E18" s="48"/>
      <c r="F18" s="48"/>
      <c r="G18" s="48"/>
      <c r="H18" s="48"/>
    </row>
    <row r="19" ht="14.25" customHeight="1">
      <c r="B19" s="48" t="s">
        <v>16</v>
      </c>
      <c r="C19" s="50" t="s">
        <v>180</v>
      </c>
      <c r="D19" s="48">
        <v>3.0</v>
      </c>
      <c r="E19" s="48">
        <v>10.0</v>
      </c>
      <c r="F19" s="48"/>
      <c r="G19" s="48"/>
      <c r="H19" s="48" t="s">
        <v>173</v>
      </c>
    </row>
    <row r="20" ht="14.25" customHeight="1">
      <c r="B20" s="48" t="s">
        <v>16</v>
      </c>
      <c r="C20" s="48" t="s">
        <v>127</v>
      </c>
      <c r="D20" s="48">
        <v>3.0</v>
      </c>
      <c r="E20" s="48">
        <v>12.0</v>
      </c>
      <c r="F20" s="48"/>
      <c r="G20" s="48" t="s">
        <v>162</v>
      </c>
      <c r="H20" s="48"/>
    </row>
    <row r="21" ht="14.25" customHeight="1">
      <c r="B21" s="48" t="s">
        <v>16</v>
      </c>
      <c r="C21" s="48" t="s">
        <v>174</v>
      </c>
      <c r="D21" s="48">
        <v>3.0</v>
      </c>
      <c r="E21" s="48" t="s">
        <v>169</v>
      </c>
      <c r="F21" s="48"/>
      <c r="G21" s="48"/>
      <c r="H21" s="48"/>
    </row>
    <row r="22" ht="14.25" customHeight="1">
      <c r="B22" s="48" t="s">
        <v>16</v>
      </c>
      <c r="C22" s="48" t="s">
        <v>155</v>
      </c>
      <c r="D22" s="48">
        <v>3.0</v>
      </c>
      <c r="E22" s="48">
        <v>15.0</v>
      </c>
      <c r="F22" s="48"/>
      <c r="G22" s="48" t="s">
        <v>177</v>
      </c>
      <c r="H22" s="48" t="s">
        <v>178</v>
      </c>
    </row>
    <row r="23" ht="14.25" customHeight="1">
      <c r="B23" s="48" t="s">
        <v>16</v>
      </c>
      <c r="C23" s="48" t="s">
        <v>175</v>
      </c>
      <c r="D23" s="48">
        <v>3.0</v>
      </c>
      <c r="E23" s="48" t="s">
        <v>176</v>
      </c>
      <c r="F23" s="48"/>
      <c r="G23" s="48"/>
      <c r="H23" s="48" t="s">
        <v>181</v>
      </c>
    </row>
    <row r="24" ht="14.25" customHeight="1">
      <c r="B24" s="48" t="s">
        <v>16</v>
      </c>
      <c r="C24" s="48" t="s">
        <v>182</v>
      </c>
      <c r="D24" s="48"/>
      <c r="E24" s="48" t="s">
        <v>171</v>
      </c>
      <c r="F24" s="48"/>
      <c r="G24" s="48"/>
      <c r="H24" s="48" t="s">
        <v>173</v>
      </c>
    </row>
    <row r="25" ht="14.25" customHeight="1">
      <c r="B25" s="48" t="s">
        <v>56</v>
      </c>
      <c r="C25" s="48"/>
      <c r="D25" s="48"/>
      <c r="E25" s="48"/>
      <c r="F25" s="48"/>
      <c r="G25" s="48"/>
      <c r="H25" s="48"/>
    </row>
    <row r="26" ht="14.25" customHeight="1">
      <c r="B26" s="48" t="s">
        <v>16</v>
      </c>
      <c r="C26" s="50" t="s">
        <v>183</v>
      </c>
      <c r="D26" s="48">
        <v>3.0</v>
      </c>
      <c r="E26" s="48" t="s">
        <v>167</v>
      </c>
      <c r="F26" s="48"/>
      <c r="G26" s="48" t="s">
        <v>184</v>
      </c>
      <c r="H26" s="48"/>
    </row>
    <row r="27" ht="14.25" customHeight="1">
      <c r="B27" s="48" t="s">
        <v>16</v>
      </c>
      <c r="C27" s="50" t="s">
        <v>185</v>
      </c>
      <c r="D27" s="48">
        <v>3.0</v>
      </c>
      <c r="E27" s="48" t="s">
        <v>186</v>
      </c>
      <c r="F27" s="48"/>
      <c r="G27" s="48"/>
      <c r="H27" s="48"/>
    </row>
    <row r="28" ht="14.25" customHeight="1">
      <c r="B28" s="48" t="s">
        <v>16</v>
      </c>
      <c r="C28" s="50" t="s">
        <v>187</v>
      </c>
      <c r="D28" s="48">
        <v>3.0</v>
      </c>
      <c r="E28" s="48" t="s">
        <v>167</v>
      </c>
      <c r="F28" s="48"/>
      <c r="G28" s="52" t="s">
        <v>188</v>
      </c>
      <c r="H28" s="48"/>
    </row>
    <row r="29" ht="14.25" customHeight="1">
      <c r="B29" s="48" t="s">
        <v>16</v>
      </c>
      <c r="C29" s="50" t="s">
        <v>189</v>
      </c>
      <c r="D29" s="48">
        <v>3.0</v>
      </c>
      <c r="E29" s="48" t="s">
        <v>190</v>
      </c>
      <c r="F29" s="48"/>
      <c r="G29" s="48"/>
      <c r="H29" s="48"/>
    </row>
    <row r="30" ht="14.25" customHeight="1">
      <c r="B30" s="48" t="s">
        <v>16</v>
      </c>
      <c r="C30" s="48" t="s">
        <v>191</v>
      </c>
      <c r="D30" s="48"/>
      <c r="E30" s="48" t="s">
        <v>171</v>
      </c>
      <c r="F30" s="48"/>
      <c r="G30" s="48"/>
      <c r="H30" s="48"/>
    </row>
    <row r="31" ht="14.25" customHeight="1">
      <c r="B31" s="48"/>
      <c r="C31" s="48"/>
      <c r="D31" s="48"/>
      <c r="E31" s="48"/>
      <c r="F31" s="48"/>
      <c r="G31" s="48"/>
      <c r="H31" s="48"/>
    </row>
    <row r="32" ht="14.25" customHeight="1">
      <c r="B32" s="48"/>
      <c r="C32" s="48"/>
      <c r="D32" s="48"/>
      <c r="E32" s="48"/>
      <c r="F32" s="48"/>
      <c r="G32" s="48"/>
      <c r="H32" s="4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24.14"/>
    <col customWidth="1" min="6" max="6" width="10.29"/>
    <col customWidth="1" min="7" max="7" width="16.29"/>
    <col customWidth="1" min="8" max="8" width="19.71"/>
    <col customWidth="1" min="9" max="26" width="10.71"/>
  </cols>
  <sheetData>
    <row r="1" ht="14.25" customHeight="1"/>
    <row r="2" ht="14.25" customHeight="1">
      <c r="B2" s="48"/>
      <c r="C2" s="48" t="s">
        <v>2</v>
      </c>
      <c r="D2" s="48" t="s">
        <v>3</v>
      </c>
      <c r="E2" s="48" t="s">
        <v>4</v>
      </c>
      <c r="F2" s="48" t="s">
        <v>109</v>
      </c>
      <c r="G2" s="48" t="s">
        <v>5</v>
      </c>
      <c r="H2" s="48" t="s">
        <v>110</v>
      </c>
    </row>
    <row r="3" ht="14.25" customHeight="1">
      <c r="B3" s="48"/>
      <c r="C3" s="48" t="s">
        <v>111</v>
      </c>
      <c r="D3" s="48"/>
      <c r="E3" s="48" t="s">
        <v>112</v>
      </c>
      <c r="F3" s="48"/>
      <c r="G3" s="48"/>
      <c r="H3" s="48"/>
    </row>
    <row r="4" ht="14.25" customHeight="1">
      <c r="B4" s="48"/>
      <c r="C4" s="48" t="s">
        <v>113</v>
      </c>
      <c r="D4" s="48"/>
      <c r="E4" s="48" t="s">
        <v>112</v>
      </c>
      <c r="F4" s="48"/>
      <c r="G4" s="48"/>
      <c r="H4" s="48"/>
    </row>
    <row r="5" ht="14.25" customHeight="1">
      <c r="B5" s="48"/>
      <c r="C5" s="48" t="s">
        <v>148</v>
      </c>
      <c r="D5" s="48"/>
      <c r="E5" s="48" t="s">
        <v>115</v>
      </c>
      <c r="F5" s="48"/>
      <c r="G5" s="48"/>
      <c r="H5" s="48"/>
    </row>
    <row r="6" ht="14.25" customHeight="1">
      <c r="B6" s="48"/>
      <c r="C6" s="48" t="s">
        <v>149</v>
      </c>
      <c r="D6" s="48"/>
      <c r="E6" s="48" t="s">
        <v>112</v>
      </c>
      <c r="F6" s="48"/>
      <c r="G6" s="48"/>
      <c r="H6" s="48"/>
    </row>
    <row r="7" ht="14.25" customHeight="1">
      <c r="B7" s="48"/>
      <c r="C7" s="48" t="s">
        <v>117</v>
      </c>
      <c r="D7" s="48"/>
      <c r="E7" s="48" t="s">
        <v>118</v>
      </c>
      <c r="F7" s="48"/>
      <c r="G7" s="48"/>
      <c r="H7" s="48"/>
    </row>
    <row r="8" ht="14.25" customHeight="1">
      <c r="B8" s="48"/>
      <c r="C8" s="48" t="s">
        <v>119</v>
      </c>
      <c r="D8" s="48"/>
      <c r="E8" s="48" t="s">
        <v>21</v>
      </c>
      <c r="F8" s="48"/>
      <c r="G8" s="48"/>
      <c r="H8" s="48"/>
    </row>
    <row r="9" ht="14.25" customHeight="1"/>
    <row r="10" ht="14.25" customHeight="1">
      <c r="B10" s="48"/>
      <c r="C10" s="48" t="s">
        <v>2</v>
      </c>
      <c r="D10" s="48" t="s">
        <v>3</v>
      </c>
      <c r="E10" s="48" t="s">
        <v>4</v>
      </c>
      <c r="F10" s="48" t="s">
        <v>109</v>
      </c>
      <c r="G10" s="48" t="s">
        <v>5</v>
      </c>
      <c r="H10" s="48" t="s">
        <v>110</v>
      </c>
    </row>
    <row r="11" ht="14.25" customHeight="1">
      <c r="B11" s="48" t="s">
        <v>1</v>
      </c>
      <c r="C11" s="48"/>
      <c r="D11" s="48"/>
      <c r="E11" s="48"/>
      <c r="F11" s="48"/>
      <c r="G11" s="48"/>
      <c r="H11" s="48"/>
    </row>
    <row r="12" ht="14.25" customHeight="1">
      <c r="B12" s="48" t="s">
        <v>16</v>
      </c>
      <c r="C12" s="48" t="s">
        <v>192</v>
      </c>
      <c r="D12" s="48">
        <v>3.0</v>
      </c>
      <c r="E12" s="48" t="s">
        <v>193</v>
      </c>
      <c r="F12" s="48"/>
      <c r="G12" s="48" t="s">
        <v>168</v>
      </c>
      <c r="H12" s="48"/>
    </row>
    <row r="13" ht="14.25" customHeight="1">
      <c r="B13" s="48" t="s">
        <v>16</v>
      </c>
      <c r="C13" s="48" t="s">
        <v>120</v>
      </c>
      <c r="D13" s="48">
        <v>3.0</v>
      </c>
      <c r="E13" s="48" t="s">
        <v>107</v>
      </c>
      <c r="F13" s="48"/>
      <c r="G13" s="48" t="s">
        <v>133</v>
      </c>
      <c r="H13" s="48"/>
    </row>
    <row r="14" ht="14.25" customHeight="1">
      <c r="B14" s="48" t="s">
        <v>16</v>
      </c>
      <c r="C14" s="48" t="s">
        <v>142</v>
      </c>
      <c r="D14" s="48"/>
      <c r="E14" s="48" t="s">
        <v>194</v>
      </c>
      <c r="F14" s="48"/>
      <c r="G14" s="48" t="s">
        <v>195</v>
      </c>
      <c r="H14" s="48" t="s">
        <v>196</v>
      </c>
    </row>
    <row r="15" ht="14.25" customHeight="1">
      <c r="B15" s="48" t="s">
        <v>16</v>
      </c>
      <c r="C15" s="48" t="s">
        <v>150</v>
      </c>
      <c r="D15" s="48">
        <v>3.0</v>
      </c>
      <c r="E15" s="48" t="s">
        <v>197</v>
      </c>
      <c r="F15" s="48"/>
      <c r="G15" s="48"/>
      <c r="H15" s="48" t="s">
        <v>165</v>
      </c>
    </row>
    <row r="16" ht="14.25" customHeight="1">
      <c r="B16" s="48" t="s">
        <v>16</v>
      </c>
      <c r="C16" s="48" t="s">
        <v>52</v>
      </c>
      <c r="D16" s="48">
        <v>3.0</v>
      </c>
      <c r="E16" s="48" t="s">
        <v>106</v>
      </c>
      <c r="F16" s="48"/>
      <c r="G16" s="48" t="s">
        <v>126</v>
      </c>
      <c r="H16" s="48"/>
    </row>
    <row r="17" ht="14.25" customHeight="1">
      <c r="B17" s="48" t="s">
        <v>16</v>
      </c>
      <c r="C17" s="48" t="s">
        <v>198</v>
      </c>
      <c r="D17" s="48"/>
      <c r="E17" s="48" t="s">
        <v>171</v>
      </c>
      <c r="F17" s="48"/>
      <c r="G17" s="48"/>
      <c r="H17" s="51"/>
    </row>
    <row r="18" ht="14.25" customHeight="1">
      <c r="B18" s="48" t="s">
        <v>13</v>
      </c>
      <c r="C18" s="48"/>
      <c r="D18" s="48"/>
      <c r="E18" s="48"/>
      <c r="F18" s="48"/>
      <c r="G18" s="48"/>
      <c r="H18" s="48"/>
    </row>
    <row r="19" ht="14.25" customHeight="1">
      <c r="B19" s="48" t="s">
        <v>16</v>
      </c>
      <c r="C19" s="48" t="s">
        <v>180</v>
      </c>
      <c r="D19" s="48">
        <v>3.0</v>
      </c>
      <c r="E19" s="48">
        <v>12.0</v>
      </c>
      <c r="F19" s="48"/>
      <c r="G19" s="48" t="s">
        <v>168</v>
      </c>
      <c r="H19" s="48"/>
    </row>
    <row r="20" ht="14.25" customHeight="1">
      <c r="B20" s="48" t="s">
        <v>16</v>
      </c>
      <c r="C20" s="48" t="s">
        <v>127</v>
      </c>
      <c r="D20" s="48">
        <v>3.0</v>
      </c>
      <c r="E20" s="48" t="s">
        <v>194</v>
      </c>
      <c r="F20" s="48"/>
      <c r="G20" s="48"/>
      <c r="H20" s="48" t="s">
        <v>199</v>
      </c>
    </row>
    <row r="21" ht="14.25" customHeight="1">
      <c r="B21" s="48" t="s">
        <v>16</v>
      </c>
      <c r="C21" s="48" t="s">
        <v>174</v>
      </c>
      <c r="D21" s="48">
        <v>3.0</v>
      </c>
      <c r="E21" s="48" t="s">
        <v>169</v>
      </c>
      <c r="F21" s="48"/>
      <c r="G21" s="48"/>
      <c r="H21" s="48"/>
    </row>
    <row r="22" ht="14.25" customHeight="1">
      <c r="B22" s="48" t="s">
        <v>16</v>
      </c>
      <c r="C22" s="48" t="s">
        <v>155</v>
      </c>
      <c r="D22" s="48">
        <v>3.0</v>
      </c>
      <c r="E22" s="48">
        <v>15.0</v>
      </c>
      <c r="F22" s="48"/>
      <c r="G22" s="48" t="s">
        <v>177</v>
      </c>
      <c r="H22" s="48" t="s">
        <v>178</v>
      </c>
    </row>
    <row r="23" ht="14.25" customHeight="1">
      <c r="B23" s="48" t="s">
        <v>16</v>
      </c>
      <c r="C23" s="48" t="s">
        <v>175</v>
      </c>
      <c r="D23" s="48">
        <v>3.0</v>
      </c>
      <c r="E23" s="48" t="s">
        <v>176</v>
      </c>
      <c r="F23" s="48"/>
      <c r="G23" s="48" t="s">
        <v>200</v>
      </c>
      <c r="H23" s="48" t="s">
        <v>145</v>
      </c>
    </row>
    <row r="24" ht="14.25" customHeight="1">
      <c r="B24" s="48" t="s">
        <v>16</v>
      </c>
      <c r="C24" s="48" t="s">
        <v>201</v>
      </c>
      <c r="D24" s="48"/>
      <c r="E24" s="48" t="s">
        <v>171</v>
      </c>
      <c r="F24" s="48"/>
      <c r="G24" s="48"/>
      <c r="H24" s="48"/>
    </row>
    <row r="25" ht="14.25" customHeight="1">
      <c r="B25" s="48" t="s">
        <v>56</v>
      </c>
      <c r="C25" s="48"/>
      <c r="D25" s="48"/>
      <c r="E25" s="48"/>
      <c r="F25" s="48"/>
      <c r="G25" s="48"/>
      <c r="H25" s="48"/>
    </row>
    <row r="26" ht="14.25" customHeight="1">
      <c r="B26" s="48" t="s">
        <v>16</v>
      </c>
      <c r="C26" s="48" t="s">
        <v>183</v>
      </c>
      <c r="D26" s="48">
        <v>3.0</v>
      </c>
      <c r="E26" s="48" t="s">
        <v>202</v>
      </c>
      <c r="F26" s="48"/>
      <c r="G26" s="48" t="s">
        <v>203</v>
      </c>
      <c r="H26" s="48"/>
    </row>
    <row r="27" ht="14.25" customHeight="1">
      <c r="B27" s="48" t="s">
        <v>16</v>
      </c>
      <c r="C27" s="48" t="s">
        <v>185</v>
      </c>
      <c r="D27" s="48">
        <v>3.0</v>
      </c>
      <c r="E27" s="48" t="s">
        <v>186</v>
      </c>
      <c r="F27" s="48"/>
      <c r="G27" s="48"/>
      <c r="H27" s="48" t="s">
        <v>145</v>
      </c>
    </row>
    <row r="28" ht="14.25" customHeight="1">
      <c r="B28" s="48" t="s">
        <v>16</v>
      </c>
      <c r="C28" s="48" t="s">
        <v>204</v>
      </c>
      <c r="D28" s="48">
        <v>3.0</v>
      </c>
      <c r="E28" s="48" t="s">
        <v>205</v>
      </c>
      <c r="F28" s="48"/>
      <c r="G28" s="52" t="s">
        <v>206</v>
      </c>
      <c r="H28" s="48"/>
    </row>
    <row r="29" ht="14.25" customHeight="1">
      <c r="B29" s="48" t="s">
        <v>16</v>
      </c>
      <c r="C29" s="48" t="s">
        <v>189</v>
      </c>
      <c r="D29" s="48">
        <v>3.0</v>
      </c>
      <c r="E29" s="48" t="s">
        <v>190</v>
      </c>
      <c r="F29" s="48"/>
      <c r="G29" s="48"/>
      <c r="H29" s="48"/>
    </row>
    <row r="30" ht="14.25" customHeight="1">
      <c r="B30" s="48" t="s">
        <v>16</v>
      </c>
      <c r="C30" s="48" t="s">
        <v>207</v>
      </c>
      <c r="D30" s="48"/>
      <c r="E30" s="48" t="s">
        <v>171</v>
      </c>
      <c r="F30" s="48"/>
      <c r="G30" s="48"/>
      <c r="H30" s="48"/>
    </row>
    <row r="31" ht="14.25" customHeight="1">
      <c r="B31" s="48"/>
      <c r="C31" s="48"/>
      <c r="D31" s="48"/>
      <c r="E31" s="48"/>
      <c r="F31" s="48"/>
      <c r="G31" s="48"/>
      <c r="H31" s="48"/>
    </row>
    <row r="32" ht="14.25" customHeight="1">
      <c r="B32" s="48"/>
      <c r="C32" s="48"/>
      <c r="D32" s="48"/>
      <c r="E32" s="48"/>
      <c r="F32" s="48"/>
      <c r="G32" s="48"/>
      <c r="H32" s="48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16.86"/>
    <col customWidth="1" min="6" max="6" width="10.29"/>
    <col customWidth="1" min="7" max="7" width="34.43"/>
    <col customWidth="1" min="8" max="8" width="25.71"/>
    <col customWidth="1" min="9" max="26" width="10.71"/>
  </cols>
  <sheetData>
    <row r="1" ht="14.25" customHeight="1"/>
    <row r="2" ht="14.25" customHeight="1">
      <c r="B2" s="48"/>
      <c r="C2" s="48" t="s">
        <v>2</v>
      </c>
      <c r="D2" s="48" t="s">
        <v>3</v>
      </c>
      <c r="E2" s="48" t="s">
        <v>4</v>
      </c>
      <c r="F2" s="48" t="s">
        <v>109</v>
      </c>
      <c r="G2" s="48" t="s">
        <v>5</v>
      </c>
      <c r="H2" s="48" t="s">
        <v>110</v>
      </c>
    </row>
    <row r="3" ht="14.25" customHeight="1">
      <c r="B3" s="48" t="s">
        <v>1</v>
      </c>
      <c r="C3" s="48"/>
      <c r="D3" s="48"/>
      <c r="E3" s="48"/>
      <c r="F3" s="48"/>
      <c r="G3" s="48"/>
      <c r="H3" s="48"/>
    </row>
    <row r="4" ht="14.25" customHeight="1">
      <c r="B4" s="48" t="s">
        <v>16</v>
      </c>
      <c r="C4" s="48" t="s">
        <v>192</v>
      </c>
      <c r="D4" s="48">
        <v>3.0</v>
      </c>
      <c r="E4" s="48" t="s">
        <v>193</v>
      </c>
      <c r="F4" s="48"/>
      <c r="G4" s="48" t="s">
        <v>177</v>
      </c>
      <c r="H4" s="48"/>
    </row>
    <row r="5" ht="14.25" customHeight="1">
      <c r="B5" s="48" t="s">
        <v>16</v>
      </c>
      <c r="C5" s="48" t="s">
        <v>120</v>
      </c>
      <c r="D5" s="48">
        <v>3.0</v>
      </c>
      <c r="E5" s="48" t="s">
        <v>208</v>
      </c>
      <c r="F5" s="48"/>
      <c r="G5" s="48" t="s">
        <v>209</v>
      </c>
      <c r="H5" s="48" t="s">
        <v>210</v>
      </c>
    </row>
    <row r="6" ht="14.25" customHeight="1">
      <c r="B6" s="48" t="s">
        <v>16</v>
      </c>
      <c r="C6" s="48" t="s">
        <v>142</v>
      </c>
      <c r="D6" s="48">
        <v>3.0</v>
      </c>
      <c r="E6" s="48">
        <v>9.0</v>
      </c>
      <c r="F6" s="48"/>
      <c r="G6" s="48" t="s">
        <v>195</v>
      </c>
      <c r="H6" s="48"/>
    </row>
    <row r="7" ht="14.25" customHeight="1">
      <c r="B7" s="48" t="s">
        <v>16</v>
      </c>
      <c r="C7" s="48" t="s">
        <v>150</v>
      </c>
      <c r="D7" s="48">
        <v>3.0</v>
      </c>
      <c r="E7" s="48" t="s">
        <v>197</v>
      </c>
      <c r="F7" s="48"/>
      <c r="G7" s="48"/>
      <c r="H7" s="48" t="s">
        <v>165</v>
      </c>
    </row>
    <row r="8" ht="14.25" customHeight="1">
      <c r="B8" s="48" t="s">
        <v>16</v>
      </c>
      <c r="C8" s="48" t="s">
        <v>52</v>
      </c>
      <c r="D8" s="48">
        <v>4.0</v>
      </c>
      <c r="E8" s="48" t="s">
        <v>106</v>
      </c>
      <c r="F8" s="48"/>
      <c r="G8" s="48" t="s">
        <v>126</v>
      </c>
      <c r="H8" s="48"/>
    </row>
    <row r="9" ht="14.25" customHeight="1">
      <c r="B9" s="48" t="s">
        <v>16</v>
      </c>
      <c r="C9" s="48" t="s">
        <v>211</v>
      </c>
      <c r="D9" s="48"/>
      <c r="E9" s="48" t="s">
        <v>171</v>
      </c>
      <c r="F9" s="48"/>
      <c r="G9" s="48"/>
      <c r="H9" s="51"/>
    </row>
    <row r="10" ht="14.25" customHeight="1">
      <c r="B10" s="48" t="s">
        <v>13</v>
      </c>
      <c r="C10" s="48"/>
      <c r="D10" s="48"/>
      <c r="E10" s="48"/>
      <c r="F10" s="48"/>
      <c r="G10" s="48"/>
      <c r="H10" s="48"/>
    </row>
    <row r="11" ht="14.25" customHeight="1">
      <c r="B11" s="48" t="s">
        <v>16</v>
      </c>
      <c r="C11" s="48" t="s">
        <v>180</v>
      </c>
      <c r="D11" s="48">
        <v>3.0</v>
      </c>
      <c r="E11" s="48">
        <v>15.0</v>
      </c>
      <c r="F11" s="48"/>
      <c r="G11" s="48" t="s">
        <v>177</v>
      </c>
      <c r="H11" s="48"/>
    </row>
    <row r="12" ht="14.25" customHeight="1">
      <c r="B12" s="48" t="s">
        <v>16</v>
      </c>
      <c r="C12" s="48" t="s">
        <v>127</v>
      </c>
      <c r="D12" s="48">
        <v>3.0</v>
      </c>
      <c r="E12" s="48">
        <v>8.0</v>
      </c>
      <c r="F12" s="48"/>
      <c r="G12" s="48" t="s">
        <v>212</v>
      </c>
      <c r="H12" s="48"/>
    </row>
    <row r="13" ht="14.25" customHeight="1">
      <c r="B13" s="48" t="s">
        <v>16</v>
      </c>
      <c r="C13" s="48" t="s">
        <v>174</v>
      </c>
      <c r="D13" s="48">
        <v>3.0</v>
      </c>
      <c r="E13" s="48" t="s">
        <v>106</v>
      </c>
      <c r="F13" s="48"/>
      <c r="G13" s="48"/>
      <c r="H13" s="48"/>
    </row>
    <row r="14" ht="14.25" customHeight="1">
      <c r="B14" s="48" t="s">
        <v>16</v>
      </c>
      <c r="C14" s="48" t="s">
        <v>155</v>
      </c>
      <c r="D14" s="48">
        <v>3.0</v>
      </c>
      <c r="E14" s="48">
        <v>18.0</v>
      </c>
      <c r="F14" s="48"/>
      <c r="G14" s="48" t="s">
        <v>177</v>
      </c>
      <c r="H14" s="48" t="s">
        <v>178</v>
      </c>
    </row>
    <row r="15" ht="14.25" customHeight="1">
      <c r="B15" s="48" t="s">
        <v>16</v>
      </c>
      <c r="C15" s="48" t="s">
        <v>175</v>
      </c>
      <c r="D15" s="48">
        <v>3.0</v>
      </c>
      <c r="E15" s="48" t="s">
        <v>213</v>
      </c>
      <c r="F15" s="48"/>
      <c r="G15" s="48" t="s">
        <v>200</v>
      </c>
      <c r="H15" s="48" t="s">
        <v>214</v>
      </c>
    </row>
    <row r="16" ht="14.25" customHeight="1">
      <c r="B16" s="48" t="s">
        <v>16</v>
      </c>
      <c r="C16" s="48" t="s">
        <v>215</v>
      </c>
      <c r="D16" s="48"/>
      <c r="E16" s="48" t="s">
        <v>171</v>
      </c>
      <c r="F16" s="48"/>
      <c r="G16" s="48"/>
      <c r="H16" s="48"/>
    </row>
    <row r="17" ht="14.25" customHeight="1">
      <c r="B17" s="48" t="s">
        <v>56</v>
      </c>
      <c r="C17" s="48"/>
      <c r="D17" s="48"/>
      <c r="E17" s="48"/>
      <c r="F17" s="48"/>
      <c r="G17" s="48"/>
      <c r="H17" s="48"/>
    </row>
    <row r="18" ht="14.25" customHeight="1">
      <c r="B18" s="48"/>
      <c r="C18" s="48" t="s">
        <v>183</v>
      </c>
      <c r="D18" s="48">
        <v>3.0</v>
      </c>
      <c r="E18" s="48">
        <v>12.0</v>
      </c>
      <c r="F18" s="48"/>
      <c r="G18" s="48" t="s">
        <v>216</v>
      </c>
      <c r="H18" s="48"/>
    </row>
    <row r="19" ht="14.25" customHeight="1">
      <c r="B19" s="48"/>
      <c r="C19" s="48" t="s">
        <v>185</v>
      </c>
      <c r="D19" s="48">
        <v>3.0</v>
      </c>
      <c r="E19" s="48" t="s">
        <v>186</v>
      </c>
      <c r="F19" s="48"/>
      <c r="G19" s="48" t="s">
        <v>217</v>
      </c>
      <c r="H19" s="48" t="s">
        <v>218</v>
      </c>
    </row>
    <row r="20" ht="14.25" customHeight="1">
      <c r="B20" s="48"/>
      <c r="C20" s="48" t="s">
        <v>204</v>
      </c>
      <c r="D20" s="48">
        <v>3.0</v>
      </c>
      <c r="E20" s="48">
        <v>10.0</v>
      </c>
      <c r="F20" s="48"/>
      <c r="G20" s="52" t="s">
        <v>219</v>
      </c>
      <c r="H20" s="48"/>
    </row>
    <row r="21" ht="14.25" customHeight="1">
      <c r="B21" s="48"/>
      <c r="C21" s="48" t="s">
        <v>189</v>
      </c>
      <c r="D21" s="48">
        <v>3.0</v>
      </c>
      <c r="E21" s="48" t="s">
        <v>220</v>
      </c>
      <c r="F21" s="48"/>
      <c r="G21" s="48"/>
      <c r="H21" s="48"/>
    </row>
    <row r="22" ht="14.25" customHeight="1">
      <c r="B22" s="48"/>
      <c r="C22" s="48" t="s">
        <v>221</v>
      </c>
      <c r="D22" s="48">
        <v>3.0</v>
      </c>
      <c r="E22" s="48" t="s">
        <v>77</v>
      </c>
      <c r="F22" s="48"/>
      <c r="G22" s="48"/>
      <c r="H22" s="48"/>
    </row>
    <row r="23" ht="14.25" customHeight="1">
      <c r="B23" s="48"/>
      <c r="C23" s="48">
        <v>27.0</v>
      </c>
      <c r="D23" s="48"/>
      <c r="E23" s="48"/>
      <c r="F23" s="48"/>
      <c r="G23" s="48"/>
      <c r="H23" s="48"/>
    </row>
    <row r="24" ht="14.25" customHeight="1">
      <c r="B24" s="48"/>
      <c r="C24" s="48"/>
      <c r="D24" s="48"/>
      <c r="E24" s="48"/>
      <c r="F24" s="48"/>
      <c r="G24" s="48"/>
      <c r="H24" s="48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16.86"/>
    <col customWidth="1" min="6" max="6" width="10.29"/>
    <col customWidth="1" min="7" max="7" width="12.29"/>
    <col customWidth="1" min="8" max="8" width="19.71"/>
    <col customWidth="1" min="9" max="26" width="10.71"/>
  </cols>
  <sheetData>
    <row r="1" ht="14.25" customHeight="1"/>
    <row r="2" ht="14.25" customHeight="1">
      <c r="B2" s="48"/>
      <c r="C2" s="48" t="s">
        <v>2</v>
      </c>
      <c r="D2" s="48" t="s">
        <v>3</v>
      </c>
      <c r="E2" s="48" t="s">
        <v>4</v>
      </c>
      <c r="F2" s="48" t="s">
        <v>109</v>
      </c>
      <c r="G2" s="48" t="s">
        <v>5</v>
      </c>
      <c r="H2" s="48" t="s">
        <v>110</v>
      </c>
    </row>
    <row r="3" ht="14.25" customHeight="1">
      <c r="B3" s="48" t="s">
        <v>1</v>
      </c>
      <c r="C3" s="48"/>
      <c r="D3" s="48"/>
      <c r="E3" s="48"/>
      <c r="F3" s="48"/>
      <c r="G3" s="48"/>
      <c r="H3" s="48"/>
    </row>
    <row r="4" ht="14.25" customHeight="1">
      <c r="B4" s="48" t="s">
        <v>16</v>
      </c>
      <c r="C4" s="48" t="s">
        <v>192</v>
      </c>
      <c r="D4" s="48">
        <v>3.0</v>
      </c>
      <c r="E4" s="48" t="s">
        <v>193</v>
      </c>
      <c r="F4" s="48"/>
      <c r="G4" s="48" t="s">
        <v>222</v>
      </c>
      <c r="H4" s="48"/>
    </row>
    <row r="5" ht="14.25" customHeight="1">
      <c r="B5" s="48" t="s">
        <v>16</v>
      </c>
      <c r="C5" s="48" t="s">
        <v>120</v>
      </c>
      <c r="D5" s="48">
        <v>3.0</v>
      </c>
      <c r="E5" s="48" t="s">
        <v>194</v>
      </c>
      <c r="F5" s="48"/>
      <c r="G5" s="48" t="s">
        <v>143</v>
      </c>
      <c r="H5" s="48"/>
    </row>
    <row r="6" ht="14.25" customHeight="1">
      <c r="B6" s="48" t="s">
        <v>16</v>
      </c>
      <c r="C6" s="48" t="s">
        <v>142</v>
      </c>
      <c r="D6" s="48">
        <v>3.0</v>
      </c>
      <c r="E6" s="48">
        <v>8.0</v>
      </c>
      <c r="F6" s="48"/>
      <c r="G6" s="48" t="s">
        <v>195</v>
      </c>
      <c r="H6" s="48"/>
    </row>
    <row r="7" ht="14.25" customHeight="1">
      <c r="B7" s="48" t="s">
        <v>16</v>
      </c>
      <c r="C7" s="48" t="s">
        <v>150</v>
      </c>
      <c r="D7" s="48">
        <v>3.0</v>
      </c>
      <c r="E7" s="48" t="s">
        <v>197</v>
      </c>
      <c r="F7" s="48"/>
      <c r="G7" s="48"/>
      <c r="H7" s="48" t="s">
        <v>165</v>
      </c>
    </row>
    <row r="8" ht="14.25" customHeight="1">
      <c r="B8" s="48" t="s">
        <v>16</v>
      </c>
      <c r="C8" s="48" t="s">
        <v>52</v>
      </c>
      <c r="D8" s="48">
        <v>4.0</v>
      </c>
      <c r="E8" s="48" t="s">
        <v>106</v>
      </c>
      <c r="F8" s="48"/>
      <c r="G8" s="48" t="s">
        <v>126</v>
      </c>
      <c r="H8" s="48"/>
    </row>
    <row r="9" ht="14.25" customHeight="1">
      <c r="B9" s="48"/>
      <c r="C9" s="48" t="s">
        <v>223</v>
      </c>
      <c r="D9" s="48"/>
      <c r="E9" s="48" t="s">
        <v>171</v>
      </c>
      <c r="F9" s="48"/>
      <c r="G9" s="48"/>
      <c r="H9" s="51"/>
    </row>
    <row r="10" ht="14.25" customHeight="1">
      <c r="B10" s="48" t="s">
        <v>13</v>
      </c>
      <c r="C10" s="48"/>
      <c r="D10" s="48"/>
      <c r="E10" s="48"/>
      <c r="F10" s="48"/>
      <c r="G10" s="48"/>
      <c r="H10" s="48"/>
    </row>
    <row r="11" ht="14.25" customHeight="1">
      <c r="B11" s="48" t="s">
        <v>16</v>
      </c>
      <c r="C11" s="48" t="s">
        <v>180</v>
      </c>
      <c r="D11" s="48">
        <v>3.0</v>
      </c>
      <c r="E11" s="48">
        <v>12.0</v>
      </c>
      <c r="F11" s="48"/>
      <c r="G11" s="48" t="s">
        <v>177</v>
      </c>
      <c r="H11" s="48"/>
    </row>
    <row r="12" ht="14.25" customHeight="1">
      <c r="B12" s="48" t="s">
        <v>16</v>
      </c>
      <c r="C12" s="48" t="s">
        <v>127</v>
      </c>
      <c r="D12" s="48">
        <v>3.0</v>
      </c>
      <c r="E12" s="48">
        <v>8.0</v>
      </c>
      <c r="F12" s="48"/>
      <c r="G12" s="48" t="s">
        <v>212</v>
      </c>
      <c r="H12" s="48" t="s">
        <v>224</v>
      </c>
    </row>
    <row r="13" ht="14.25" customHeight="1">
      <c r="B13" s="48" t="s">
        <v>16</v>
      </c>
      <c r="C13" s="48" t="s">
        <v>174</v>
      </c>
      <c r="D13" s="48">
        <v>3.0</v>
      </c>
      <c r="E13" s="48" t="s">
        <v>106</v>
      </c>
      <c r="F13" s="48"/>
      <c r="G13" s="48"/>
      <c r="H13" s="48"/>
    </row>
    <row r="14" ht="14.25" customHeight="1">
      <c r="B14" s="48" t="s">
        <v>16</v>
      </c>
      <c r="C14" s="48" t="s">
        <v>155</v>
      </c>
      <c r="D14" s="48">
        <v>3.0</v>
      </c>
      <c r="E14" s="48">
        <v>17.0</v>
      </c>
      <c r="F14" s="48"/>
      <c r="G14" s="48" t="s">
        <v>177</v>
      </c>
      <c r="H14" s="48" t="s">
        <v>178</v>
      </c>
    </row>
    <row r="15" ht="14.25" customHeight="1">
      <c r="B15" s="48" t="s">
        <v>16</v>
      </c>
      <c r="C15" s="48" t="s">
        <v>175</v>
      </c>
      <c r="D15" s="48">
        <v>3.0</v>
      </c>
      <c r="E15" s="48" t="s">
        <v>176</v>
      </c>
      <c r="F15" s="48"/>
      <c r="G15" s="48" t="s">
        <v>200</v>
      </c>
      <c r="H15" s="48" t="s">
        <v>218</v>
      </c>
    </row>
    <row r="16" ht="14.25" customHeight="1">
      <c r="B16" s="48" t="s">
        <v>16</v>
      </c>
      <c r="C16" s="48" t="s">
        <v>225</v>
      </c>
      <c r="D16" s="48"/>
      <c r="E16" s="48" t="s">
        <v>171</v>
      </c>
      <c r="F16" s="48"/>
      <c r="G16" s="48"/>
      <c r="H16" s="48"/>
    </row>
    <row r="17" ht="14.25" customHeight="1">
      <c r="B17" s="48" t="s">
        <v>56</v>
      </c>
      <c r="C17" s="48"/>
      <c r="D17" s="48"/>
      <c r="E17" s="48"/>
      <c r="F17" s="48"/>
      <c r="G17" s="48"/>
      <c r="H17" s="48"/>
    </row>
    <row r="18" ht="14.25" customHeight="1">
      <c r="B18" s="48" t="s">
        <v>16</v>
      </c>
      <c r="C18" s="48" t="s">
        <v>183</v>
      </c>
      <c r="D18" s="48">
        <v>3.0</v>
      </c>
      <c r="E18" s="48">
        <v>12.0</v>
      </c>
      <c r="F18" s="48"/>
      <c r="G18" s="48" t="s">
        <v>226</v>
      </c>
      <c r="H18" s="48"/>
    </row>
    <row r="19" ht="14.25" customHeight="1">
      <c r="B19" s="48" t="s">
        <v>16</v>
      </c>
      <c r="C19" s="48" t="s">
        <v>185</v>
      </c>
      <c r="D19" s="48">
        <v>3.0</v>
      </c>
      <c r="E19" s="48" t="s">
        <v>186</v>
      </c>
      <c r="F19" s="48"/>
      <c r="G19" s="48"/>
      <c r="H19" s="48" t="s">
        <v>218</v>
      </c>
    </row>
    <row r="20" ht="14.25" customHeight="1">
      <c r="B20" s="48" t="s">
        <v>16</v>
      </c>
      <c r="C20" s="48" t="s">
        <v>204</v>
      </c>
      <c r="D20" s="48">
        <v>3.0</v>
      </c>
      <c r="E20" s="48" t="s">
        <v>108</v>
      </c>
      <c r="F20" s="48"/>
      <c r="G20" s="52" t="s">
        <v>143</v>
      </c>
      <c r="H20" s="48"/>
    </row>
    <row r="21" ht="14.25" customHeight="1">
      <c r="B21" s="48" t="s">
        <v>16</v>
      </c>
      <c r="C21" s="48" t="s">
        <v>189</v>
      </c>
      <c r="D21" s="48">
        <v>3.0</v>
      </c>
      <c r="E21" s="48" t="s">
        <v>190</v>
      </c>
      <c r="F21" s="48"/>
      <c r="G21" s="48"/>
      <c r="H21" s="48"/>
    </row>
    <row r="22" ht="14.25" customHeight="1">
      <c r="B22" s="48" t="s">
        <v>16</v>
      </c>
      <c r="C22" s="48" t="s">
        <v>227</v>
      </c>
      <c r="D22" s="48"/>
      <c r="E22" s="48" t="s">
        <v>171</v>
      </c>
      <c r="F22" s="48"/>
      <c r="G22" s="48"/>
      <c r="H22" s="48"/>
    </row>
    <row r="23" ht="14.25" customHeight="1">
      <c r="B23" s="48"/>
      <c r="C23" s="48"/>
      <c r="D23" s="48"/>
      <c r="E23" s="48"/>
      <c r="F23" s="48"/>
      <c r="G23" s="48"/>
      <c r="H23" s="48"/>
    </row>
    <row r="24" ht="14.25" customHeight="1">
      <c r="B24" s="48"/>
      <c r="C24" s="48"/>
      <c r="D24" s="48"/>
      <c r="E24" s="48"/>
      <c r="F24" s="48"/>
      <c r="G24" s="48"/>
      <c r="H24" s="48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14.71"/>
    <col customWidth="1" min="6" max="7" width="34.43"/>
    <col customWidth="1" min="8" max="26" width="10.71"/>
  </cols>
  <sheetData>
    <row r="1" ht="14.25" customHeight="1"/>
    <row r="2" ht="14.25" customHeight="1">
      <c r="B2" s="48"/>
      <c r="C2" s="48" t="s">
        <v>2</v>
      </c>
      <c r="D2" s="48" t="s">
        <v>3</v>
      </c>
      <c r="E2" s="48" t="s">
        <v>4</v>
      </c>
      <c r="F2" s="48" t="s">
        <v>5</v>
      </c>
      <c r="G2" s="48" t="s">
        <v>110</v>
      </c>
    </row>
    <row r="3" ht="14.25" customHeight="1">
      <c r="B3" s="48" t="s">
        <v>1</v>
      </c>
      <c r="C3" s="48"/>
      <c r="D3" s="48"/>
      <c r="E3" s="48"/>
      <c r="F3" s="48"/>
      <c r="G3" s="48"/>
    </row>
    <row r="4" ht="14.25" customHeight="1">
      <c r="B4" s="48" t="s">
        <v>16</v>
      </c>
      <c r="C4" s="48" t="s">
        <v>192</v>
      </c>
      <c r="D4" s="48">
        <v>4.0</v>
      </c>
      <c r="E4" s="48" t="s">
        <v>193</v>
      </c>
      <c r="F4" s="48" t="s">
        <v>96</v>
      </c>
      <c r="G4" s="48" t="s">
        <v>228</v>
      </c>
    </row>
    <row r="5" ht="14.25" customHeight="1">
      <c r="B5" s="48" t="s">
        <v>16</v>
      </c>
      <c r="C5" s="48" t="s">
        <v>229</v>
      </c>
      <c r="D5" s="48">
        <v>3.0</v>
      </c>
      <c r="E5" s="48" t="s">
        <v>194</v>
      </c>
      <c r="F5" s="48" t="s">
        <v>222</v>
      </c>
      <c r="G5" s="48"/>
    </row>
    <row r="6" ht="14.25" customHeight="1">
      <c r="B6" s="48" t="s">
        <v>16</v>
      </c>
      <c r="C6" s="48" t="s">
        <v>142</v>
      </c>
      <c r="D6" s="48">
        <v>3.0</v>
      </c>
      <c r="E6" s="48">
        <v>10.0</v>
      </c>
      <c r="F6" s="48" t="s">
        <v>195</v>
      </c>
      <c r="G6" s="48" t="s">
        <v>230</v>
      </c>
    </row>
    <row r="7" ht="14.25" customHeight="1">
      <c r="B7" s="48" t="s">
        <v>16</v>
      </c>
      <c r="C7" s="48" t="s">
        <v>150</v>
      </c>
      <c r="D7" s="48">
        <v>3.0</v>
      </c>
      <c r="E7" s="48" t="s">
        <v>197</v>
      </c>
      <c r="F7" s="48"/>
      <c r="G7" s="48" t="s">
        <v>165</v>
      </c>
    </row>
    <row r="8" ht="14.25" customHeight="1">
      <c r="B8" s="48" t="s">
        <v>16</v>
      </c>
      <c r="C8" s="48" t="s">
        <v>52</v>
      </c>
      <c r="D8" s="48">
        <v>4.0</v>
      </c>
      <c r="E8" s="48" t="s">
        <v>106</v>
      </c>
      <c r="F8" s="48" t="s">
        <v>126</v>
      </c>
      <c r="G8" s="48"/>
    </row>
    <row r="9" ht="14.25" customHeight="1">
      <c r="B9" s="48"/>
      <c r="C9" s="48" t="s">
        <v>231</v>
      </c>
      <c r="D9" s="48"/>
      <c r="E9" s="48" t="s">
        <v>171</v>
      </c>
      <c r="F9" s="48"/>
      <c r="G9" s="51"/>
    </row>
    <row r="10" ht="14.25" customHeight="1">
      <c r="B10" s="48" t="s">
        <v>13</v>
      </c>
      <c r="C10" s="48"/>
      <c r="D10" s="48"/>
      <c r="E10" s="48"/>
      <c r="F10" s="48"/>
      <c r="G10" s="48"/>
    </row>
    <row r="11" ht="14.25" customHeight="1">
      <c r="B11" s="48" t="s">
        <v>16</v>
      </c>
      <c r="C11" s="48" t="s">
        <v>180</v>
      </c>
      <c r="D11" s="48">
        <v>3.0</v>
      </c>
      <c r="E11" s="48">
        <v>15.0</v>
      </c>
      <c r="F11" s="48" t="s">
        <v>96</v>
      </c>
      <c r="G11" s="48"/>
    </row>
    <row r="12" ht="14.25" customHeight="1">
      <c r="B12" s="48" t="s">
        <v>16</v>
      </c>
      <c r="C12" s="48" t="s">
        <v>127</v>
      </c>
      <c r="D12" s="48">
        <v>3.0</v>
      </c>
      <c r="E12" s="48">
        <v>8.0</v>
      </c>
      <c r="F12" s="48" t="s">
        <v>212</v>
      </c>
      <c r="G12" s="48" t="s">
        <v>232</v>
      </c>
    </row>
    <row r="13" ht="14.25" customHeight="1">
      <c r="B13" s="48" t="s">
        <v>16</v>
      </c>
      <c r="C13" s="48" t="s">
        <v>174</v>
      </c>
      <c r="D13" s="48">
        <v>3.0</v>
      </c>
      <c r="E13" s="48" t="s">
        <v>106</v>
      </c>
      <c r="F13" s="48"/>
      <c r="G13" s="48"/>
    </row>
    <row r="14" ht="14.25" customHeight="1">
      <c r="B14" s="48" t="s">
        <v>16</v>
      </c>
      <c r="C14" s="48" t="s">
        <v>155</v>
      </c>
      <c r="D14" s="48">
        <v>3.0</v>
      </c>
      <c r="E14" s="48">
        <v>18.0</v>
      </c>
      <c r="F14" s="48" t="s">
        <v>177</v>
      </c>
      <c r="G14" s="48" t="s">
        <v>232</v>
      </c>
    </row>
    <row r="15" ht="14.25" customHeight="1">
      <c r="B15" s="48" t="s">
        <v>16</v>
      </c>
      <c r="C15" s="48" t="s">
        <v>175</v>
      </c>
      <c r="D15" s="48">
        <v>3.0</v>
      </c>
      <c r="E15" s="48" t="s">
        <v>213</v>
      </c>
      <c r="F15" s="48" t="s">
        <v>200</v>
      </c>
      <c r="G15" s="48"/>
    </row>
    <row r="16" ht="14.25" customHeight="1">
      <c r="B16" s="48"/>
      <c r="C16" s="48" t="s">
        <v>233</v>
      </c>
      <c r="D16" s="48"/>
      <c r="E16" s="48" t="s">
        <v>171</v>
      </c>
      <c r="F16" s="48"/>
      <c r="G16" s="48"/>
    </row>
    <row r="17" ht="14.25" customHeight="1">
      <c r="B17" s="48" t="s">
        <v>56</v>
      </c>
      <c r="C17" s="48"/>
      <c r="D17" s="48"/>
      <c r="E17" s="48"/>
      <c r="F17" s="48"/>
      <c r="G17" s="48"/>
    </row>
    <row r="18" ht="14.25" customHeight="1">
      <c r="B18" s="48" t="s">
        <v>16</v>
      </c>
      <c r="C18" s="48" t="s">
        <v>183</v>
      </c>
      <c r="D18" s="48">
        <v>3.0</v>
      </c>
      <c r="E18" s="48">
        <v>12.0</v>
      </c>
      <c r="F18" s="48" t="s">
        <v>234</v>
      </c>
      <c r="G18" s="48"/>
    </row>
    <row r="19" ht="14.25" customHeight="1">
      <c r="B19" s="48" t="s">
        <v>16</v>
      </c>
      <c r="C19" s="48" t="s">
        <v>185</v>
      </c>
      <c r="D19" s="48">
        <v>3.0</v>
      </c>
      <c r="E19" s="48" t="s">
        <v>186</v>
      </c>
      <c r="F19" s="48" t="s">
        <v>217</v>
      </c>
      <c r="G19" s="48" t="s">
        <v>218</v>
      </c>
    </row>
    <row r="20" ht="14.25" customHeight="1">
      <c r="B20" s="48" t="s">
        <v>16</v>
      </c>
      <c r="C20" s="48" t="s">
        <v>204</v>
      </c>
      <c r="D20" s="48">
        <v>3.0</v>
      </c>
      <c r="E20" s="48">
        <v>10.0</v>
      </c>
      <c r="F20" s="52" t="s">
        <v>219</v>
      </c>
      <c r="G20" s="48"/>
    </row>
    <row r="21" ht="14.25" customHeight="1">
      <c r="B21" s="48"/>
      <c r="C21" s="48" t="s">
        <v>235</v>
      </c>
      <c r="D21" s="48">
        <v>3.0</v>
      </c>
      <c r="E21" s="48" t="s">
        <v>220</v>
      </c>
      <c r="F21" s="48"/>
      <c r="G21" s="48"/>
    </row>
    <row r="22" ht="14.25" customHeight="1">
      <c r="B22" s="48" t="s">
        <v>16</v>
      </c>
      <c r="C22" s="48" t="s">
        <v>221</v>
      </c>
      <c r="D22" s="48">
        <v>3.0</v>
      </c>
      <c r="E22" s="48" t="s">
        <v>77</v>
      </c>
      <c r="F22" s="48"/>
      <c r="G22" s="48"/>
    </row>
    <row r="23" ht="14.25" customHeight="1">
      <c r="B23" s="48"/>
      <c r="C23" s="48" t="s">
        <v>236</v>
      </c>
      <c r="D23" s="48"/>
      <c r="E23" s="48"/>
      <c r="F23" s="48"/>
      <c r="G23" s="48"/>
    </row>
    <row r="24" ht="14.25" customHeight="1">
      <c r="B24" s="48"/>
      <c r="C24" s="48"/>
      <c r="D24" s="48"/>
      <c r="E24" s="48"/>
      <c r="F24" s="48"/>
      <c r="G24" s="48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5.43"/>
    <col customWidth="1" min="4" max="4" width="6.71"/>
    <col customWidth="1" min="5" max="5" width="14.71"/>
    <col customWidth="1" min="6" max="6" width="34.43"/>
    <col customWidth="1" min="7" max="7" width="24.86"/>
    <col customWidth="1" min="8" max="26" width="10.71"/>
  </cols>
  <sheetData>
    <row r="1" ht="14.25" customHeight="1"/>
    <row r="2" ht="14.25" customHeight="1">
      <c r="B2" s="48"/>
      <c r="C2" s="48" t="s">
        <v>2</v>
      </c>
      <c r="D2" s="48" t="s">
        <v>3</v>
      </c>
      <c r="E2" s="48" t="s">
        <v>4</v>
      </c>
      <c r="F2" s="48" t="s">
        <v>5</v>
      </c>
      <c r="G2" s="48" t="s">
        <v>110</v>
      </c>
    </row>
    <row r="3" ht="14.25" customHeight="1">
      <c r="B3" s="48" t="s">
        <v>1</v>
      </c>
      <c r="C3" s="48"/>
      <c r="D3" s="48"/>
      <c r="E3" s="48"/>
      <c r="F3" s="48"/>
      <c r="G3" s="48"/>
    </row>
    <row r="4" ht="14.25" customHeight="1">
      <c r="B4" s="48" t="s">
        <v>16</v>
      </c>
      <c r="C4" s="48" t="s">
        <v>192</v>
      </c>
      <c r="D4" s="48">
        <v>4.0</v>
      </c>
      <c r="E4" s="48" t="s">
        <v>193</v>
      </c>
      <c r="F4" s="48" t="s">
        <v>96</v>
      </c>
      <c r="G4" s="48"/>
    </row>
    <row r="5" ht="14.25" customHeight="1">
      <c r="B5" s="48" t="s">
        <v>16</v>
      </c>
      <c r="C5" s="48" t="s">
        <v>229</v>
      </c>
      <c r="D5" s="48">
        <v>3.0</v>
      </c>
      <c r="E5" s="48" t="s">
        <v>205</v>
      </c>
      <c r="F5" s="48" t="s">
        <v>222</v>
      </c>
      <c r="G5" s="48"/>
    </row>
    <row r="6" ht="14.25" customHeight="1">
      <c r="B6" s="48" t="s">
        <v>16</v>
      </c>
      <c r="C6" s="48" t="s">
        <v>142</v>
      </c>
      <c r="D6" s="48">
        <v>3.0</v>
      </c>
      <c r="E6" s="48">
        <v>10.0</v>
      </c>
      <c r="F6" s="48" t="s">
        <v>212</v>
      </c>
      <c r="G6" s="48" t="s">
        <v>237</v>
      </c>
    </row>
    <row r="7" ht="14.25" customHeight="1">
      <c r="B7" s="48" t="s">
        <v>16</v>
      </c>
      <c r="C7" s="48" t="s">
        <v>150</v>
      </c>
      <c r="D7" s="48">
        <v>3.0</v>
      </c>
      <c r="E7" s="48" t="s">
        <v>197</v>
      </c>
      <c r="F7" s="48"/>
      <c r="G7" s="48" t="s">
        <v>165</v>
      </c>
    </row>
    <row r="8" ht="14.25" customHeight="1">
      <c r="B8" s="48" t="s">
        <v>16</v>
      </c>
      <c r="C8" s="48" t="s">
        <v>52</v>
      </c>
      <c r="D8" s="48">
        <v>4.0</v>
      </c>
      <c r="E8" s="48" t="s">
        <v>167</v>
      </c>
      <c r="F8" s="48" t="s">
        <v>137</v>
      </c>
      <c r="G8" s="48"/>
    </row>
    <row r="9" ht="14.25" customHeight="1">
      <c r="B9" s="48" t="s">
        <v>16</v>
      </c>
      <c r="C9" s="48" t="s">
        <v>238</v>
      </c>
      <c r="D9" s="48"/>
      <c r="E9" s="48" t="s">
        <v>171</v>
      </c>
      <c r="F9" s="48"/>
      <c r="G9" s="51"/>
    </row>
    <row r="10" ht="14.25" customHeight="1">
      <c r="B10" s="48" t="s">
        <v>13</v>
      </c>
      <c r="C10" s="48"/>
      <c r="D10" s="48"/>
      <c r="E10" s="48"/>
      <c r="F10" s="48"/>
      <c r="G10" s="48"/>
    </row>
    <row r="11" ht="14.25" customHeight="1">
      <c r="B11" s="48" t="s">
        <v>16</v>
      </c>
      <c r="C11" s="48" t="s">
        <v>180</v>
      </c>
      <c r="D11" s="48">
        <v>3.0</v>
      </c>
      <c r="E11" s="48">
        <v>17.0</v>
      </c>
      <c r="F11" s="48" t="s">
        <v>96</v>
      </c>
      <c r="G11" s="48"/>
    </row>
    <row r="12" ht="14.25" customHeight="1">
      <c r="B12" s="48" t="s">
        <v>16</v>
      </c>
      <c r="C12" s="48" t="s">
        <v>127</v>
      </c>
      <c r="D12" s="48">
        <v>3.0</v>
      </c>
      <c r="E12" s="48">
        <v>9.0</v>
      </c>
      <c r="F12" s="48" t="s">
        <v>212</v>
      </c>
      <c r="G12" s="48" t="s">
        <v>239</v>
      </c>
    </row>
    <row r="13" ht="14.25" customHeight="1">
      <c r="B13" s="48" t="s">
        <v>16</v>
      </c>
      <c r="C13" s="48" t="s">
        <v>174</v>
      </c>
      <c r="D13" s="48">
        <v>3.0</v>
      </c>
      <c r="E13" s="48" t="s">
        <v>106</v>
      </c>
      <c r="F13" s="48"/>
      <c r="G13" s="48"/>
    </row>
    <row r="14" ht="14.25" customHeight="1">
      <c r="B14" s="48" t="s">
        <v>16</v>
      </c>
      <c r="C14" s="48" t="s">
        <v>155</v>
      </c>
      <c r="D14" s="48">
        <v>3.0</v>
      </c>
      <c r="E14" s="48" t="s">
        <v>240</v>
      </c>
      <c r="F14" s="48" t="s">
        <v>177</v>
      </c>
      <c r="G14" s="48" t="s">
        <v>239</v>
      </c>
    </row>
    <row r="15" ht="14.25" customHeight="1">
      <c r="B15" s="48" t="s">
        <v>16</v>
      </c>
      <c r="C15" s="48" t="s">
        <v>175</v>
      </c>
      <c r="D15" s="48">
        <v>3.0</v>
      </c>
      <c r="E15" s="48" t="s">
        <v>241</v>
      </c>
      <c r="F15" s="48"/>
      <c r="G15" s="48"/>
    </row>
    <row r="16" ht="14.25" customHeight="1">
      <c r="B16" s="48" t="s">
        <v>16</v>
      </c>
      <c r="C16" s="48" t="s">
        <v>242</v>
      </c>
      <c r="D16" s="48"/>
      <c r="E16" s="48" t="s">
        <v>171</v>
      </c>
      <c r="F16" s="48"/>
      <c r="G16" s="48"/>
    </row>
    <row r="17" ht="14.25" customHeight="1">
      <c r="B17" s="48" t="s">
        <v>56</v>
      </c>
      <c r="C17" s="48"/>
      <c r="D17" s="48"/>
      <c r="E17" s="48"/>
      <c r="F17" s="48"/>
      <c r="G17" s="48"/>
    </row>
    <row r="18" ht="14.25" customHeight="1">
      <c r="B18" s="48"/>
      <c r="C18" s="48" t="s">
        <v>183</v>
      </c>
      <c r="D18" s="48">
        <v>4.0</v>
      </c>
      <c r="E18" s="48">
        <v>12.0</v>
      </c>
      <c r="F18" s="48" t="s">
        <v>243</v>
      </c>
      <c r="G18" s="48"/>
    </row>
    <row r="19" ht="14.25" customHeight="1">
      <c r="B19" s="48"/>
      <c r="C19" s="48" t="s">
        <v>185</v>
      </c>
      <c r="D19" s="48">
        <v>3.0</v>
      </c>
      <c r="E19" s="48" t="s">
        <v>186</v>
      </c>
      <c r="F19" s="48" t="s">
        <v>217</v>
      </c>
      <c r="G19" s="48" t="s">
        <v>214</v>
      </c>
    </row>
    <row r="20" ht="14.25" customHeight="1">
      <c r="B20" s="48"/>
      <c r="C20" s="48" t="s">
        <v>204</v>
      </c>
      <c r="D20" s="48">
        <v>3.0</v>
      </c>
      <c r="E20" s="48">
        <v>10.0</v>
      </c>
      <c r="F20" s="52" t="s">
        <v>244</v>
      </c>
      <c r="G20" s="48"/>
    </row>
    <row r="21" ht="14.25" customHeight="1">
      <c r="B21" s="48"/>
      <c r="C21" s="48" t="s">
        <v>245</v>
      </c>
      <c r="D21" s="48">
        <v>3.0</v>
      </c>
      <c r="E21" s="48" t="s">
        <v>246</v>
      </c>
      <c r="F21" s="48"/>
      <c r="G21" s="48"/>
    </row>
    <row r="22" ht="14.25" customHeight="1">
      <c r="B22" s="48"/>
      <c r="C22" s="48" t="s">
        <v>221</v>
      </c>
      <c r="D22" s="48">
        <v>3.0</v>
      </c>
      <c r="E22" s="48" t="s">
        <v>77</v>
      </c>
      <c r="F22" s="48"/>
      <c r="G22" s="48"/>
    </row>
    <row r="23" ht="14.25" customHeight="1">
      <c r="B23" s="48"/>
      <c r="C23" s="48" t="s">
        <v>247</v>
      </c>
      <c r="D23" s="48"/>
      <c r="E23" s="48"/>
      <c r="F23" s="48"/>
      <c r="G23" s="48"/>
    </row>
    <row r="24" ht="14.25" customHeight="1">
      <c r="B24" s="48"/>
      <c r="C24" s="48"/>
      <c r="D24" s="48"/>
      <c r="E24" s="48"/>
      <c r="F24" s="48"/>
      <c r="G24" s="48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0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69</v>
      </c>
      <c r="C3" s="6" t="s">
        <v>17</v>
      </c>
      <c r="D3" s="7">
        <v>4.0</v>
      </c>
      <c r="E3" s="8" t="s">
        <v>18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69</v>
      </c>
      <c r="C4" s="15" t="s">
        <v>20</v>
      </c>
      <c r="D4" s="16">
        <v>4.0</v>
      </c>
      <c r="E4" s="17" t="s">
        <v>21</v>
      </c>
      <c r="F4" s="17" t="s">
        <v>22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14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A6" s="22"/>
      <c r="B6" s="14" t="s">
        <v>69</v>
      </c>
      <c r="C6" s="15" t="s">
        <v>70</v>
      </c>
      <c r="D6" s="16">
        <v>4.0</v>
      </c>
      <c r="E6" s="17" t="s">
        <v>48</v>
      </c>
      <c r="F6" s="17" t="s">
        <v>71</v>
      </c>
      <c r="G6" s="10" t="str">
        <f t="shared" ref="G6:G9" si="2">D6*E6*F6</f>
        <v>#VALUE!</v>
      </c>
      <c r="H6" s="17" t="s">
        <v>26</v>
      </c>
      <c r="I6" s="10"/>
      <c r="J6" s="10" t="s">
        <v>27</v>
      </c>
      <c r="K6" s="18"/>
      <c r="L6" s="17"/>
      <c r="N6" s="11" t="s">
        <v>28</v>
      </c>
      <c r="O6" s="12"/>
      <c r="P6" s="12"/>
      <c r="Q6" s="12"/>
      <c r="R6" s="13">
        <f t="shared" si="1"/>
        <v>0</v>
      </c>
    </row>
    <row r="7">
      <c r="B7" s="14"/>
      <c r="C7" s="15" t="s">
        <v>29</v>
      </c>
      <c r="D7" s="24">
        <v>4.0</v>
      </c>
      <c r="E7" s="17">
        <v>11.0</v>
      </c>
      <c r="F7" s="26">
        <v>9.0</v>
      </c>
      <c r="G7" s="10">
        <f t="shared" si="2"/>
        <v>396</v>
      </c>
      <c r="H7" s="27">
        <v>360.0</v>
      </c>
      <c r="I7" s="18"/>
      <c r="J7" s="18" t="s">
        <v>30</v>
      </c>
      <c r="K7" s="18"/>
      <c r="L7" s="27"/>
      <c r="N7" s="11" t="s">
        <v>31</v>
      </c>
      <c r="O7" s="12"/>
      <c r="P7" s="12"/>
      <c r="Q7" s="12"/>
      <c r="R7" s="13">
        <f t="shared" si="1"/>
        <v>0</v>
      </c>
    </row>
    <row r="8">
      <c r="B8" s="14"/>
      <c r="C8" s="15" t="s">
        <v>32</v>
      </c>
      <c r="D8" s="16">
        <v>4.0</v>
      </c>
      <c r="E8" s="17">
        <v>8.0</v>
      </c>
      <c r="F8" s="17" t="s">
        <v>33</v>
      </c>
      <c r="G8" s="10" t="str">
        <f t="shared" si="2"/>
        <v>#VALUE!</v>
      </c>
      <c r="H8" s="17">
        <v>896.0</v>
      </c>
      <c r="I8" s="18"/>
      <c r="J8" s="27" t="s">
        <v>30</v>
      </c>
      <c r="K8" s="18"/>
      <c r="L8" s="17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/>
      <c r="C9" s="23" t="s">
        <v>35</v>
      </c>
      <c r="D9" s="16">
        <v>4.0</v>
      </c>
      <c r="E9" s="17">
        <v>20.0</v>
      </c>
      <c r="F9" s="20">
        <v>32.0</v>
      </c>
      <c r="G9" s="10">
        <f t="shared" si="2"/>
        <v>2560</v>
      </c>
      <c r="H9" s="27">
        <v>2432.0</v>
      </c>
      <c r="I9" s="18"/>
      <c r="J9" s="18" t="s">
        <v>30</v>
      </c>
      <c r="K9" s="18"/>
      <c r="L9" s="27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 t="s">
        <v>69</v>
      </c>
      <c r="C11" s="30" t="s">
        <v>38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/>
      <c r="C14" s="6" t="s">
        <v>42</v>
      </c>
      <c r="D14" s="38">
        <v>4.0</v>
      </c>
      <c r="E14" s="8" t="s">
        <v>43</v>
      </c>
      <c r="F14" s="9"/>
      <c r="G14" s="10"/>
      <c r="H14" s="10"/>
      <c r="I14" s="10"/>
      <c r="J14" s="10"/>
      <c r="K14" s="10"/>
      <c r="L14" s="10"/>
    </row>
    <row r="15">
      <c r="B15" s="14" t="s">
        <v>69</v>
      </c>
      <c r="C15" s="15" t="s">
        <v>44</v>
      </c>
      <c r="D15" s="16">
        <v>4.0</v>
      </c>
      <c r="E15" s="20" t="s">
        <v>45</v>
      </c>
      <c r="F15" s="17" t="s">
        <v>46</v>
      </c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 t="s">
        <v>69</v>
      </c>
      <c r="C17" s="15" t="s">
        <v>47</v>
      </c>
      <c r="D17" s="16">
        <v>4.0</v>
      </c>
      <c r="E17" s="17" t="s">
        <v>72</v>
      </c>
      <c r="F17" s="17" t="s">
        <v>49</v>
      </c>
      <c r="G17" s="18" t="str">
        <f>F17*E17*D17</f>
        <v>#VALUE!</v>
      </c>
      <c r="H17" s="17" t="s">
        <v>50</v>
      </c>
      <c r="I17" s="20"/>
      <c r="J17" s="17" t="s">
        <v>51</v>
      </c>
      <c r="K17" s="20"/>
      <c r="L17" s="17"/>
    </row>
    <row r="18">
      <c r="B18" s="14" t="s">
        <v>69</v>
      </c>
      <c r="C18" s="23" t="s">
        <v>60</v>
      </c>
      <c r="D18" s="24">
        <v>4.0</v>
      </c>
      <c r="E18" s="45">
        <v>46272.0</v>
      </c>
      <c r="F18" s="25">
        <v>0.66</v>
      </c>
      <c r="G18" s="18"/>
      <c r="H18" s="20"/>
      <c r="I18" s="18"/>
      <c r="J18" s="27" t="s">
        <v>48</v>
      </c>
      <c r="K18" s="18"/>
      <c r="L18" s="18"/>
    </row>
    <row r="19">
      <c r="B19" s="14" t="s">
        <v>69</v>
      </c>
      <c r="C19" s="15" t="s">
        <v>53</v>
      </c>
      <c r="D19" s="16">
        <v>4.0</v>
      </c>
      <c r="E19" s="17">
        <v>8.0</v>
      </c>
      <c r="F19" s="26">
        <v>6.3</v>
      </c>
      <c r="G19" s="18">
        <f>D19*E19*F19</f>
        <v>201.6</v>
      </c>
      <c r="H19" s="27">
        <v>216.0</v>
      </c>
      <c r="I19" s="18"/>
      <c r="J19" s="27" t="s">
        <v>30</v>
      </c>
      <c r="K19" s="18"/>
      <c r="L19" s="27"/>
    </row>
    <row r="20">
      <c r="B20" s="14" t="s">
        <v>69</v>
      </c>
      <c r="C20" s="15" t="s">
        <v>54</v>
      </c>
      <c r="D20" s="16">
        <v>4.0</v>
      </c>
      <c r="E20" s="17">
        <v>16.0</v>
      </c>
      <c r="F20" s="17">
        <v>16.0</v>
      </c>
      <c r="G20" s="18">
        <f>F20*E20*D20</f>
        <v>1024</v>
      </c>
      <c r="H20" s="17">
        <v>896.0</v>
      </c>
      <c r="I20" s="20"/>
      <c r="J20" s="20" t="s">
        <v>30</v>
      </c>
      <c r="K20" s="18"/>
      <c r="L20" s="27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 t="s">
        <v>69</v>
      </c>
      <c r="C22" s="30" t="s">
        <v>55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/>
      <c r="C25" s="6" t="s">
        <v>57</v>
      </c>
      <c r="D25" s="7">
        <v>4.0</v>
      </c>
      <c r="E25" s="9">
        <v>12.0</v>
      </c>
      <c r="F25" s="8" t="s">
        <v>46</v>
      </c>
      <c r="G25" s="10"/>
      <c r="H25" s="10"/>
      <c r="I25" s="10"/>
      <c r="J25" s="10"/>
      <c r="K25" s="10"/>
      <c r="L25" s="10"/>
    </row>
    <row r="26">
      <c r="B26" s="14" t="s">
        <v>69</v>
      </c>
      <c r="C26" s="15" t="s">
        <v>58</v>
      </c>
      <c r="D26" s="16">
        <v>4.0</v>
      </c>
      <c r="E26" s="20">
        <v>20.0</v>
      </c>
      <c r="F26" s="17" t="s">
        <v>59</v>
      </c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14"/>
      <c r="C28" s="23" t="s">
        <v>63</v>
      </c>
      <c r="D28" s="24">
        <v>4.0</v>
      </c>
      <c r="E28" s="17">
        <v>19.0</v>
      </c>
      <c r="F28" s="17">
        <v>32.0</v>
      </c>
      <c r="G28" s="18">
        <f>D28*E28*F28</f>
        <v>2432</v>
      </c>
      <c r="H28" s="17">
        <v>1260.0</v>
      </c>
      <c r="I28" s="18"/>
      <c r="J28" s="27" t="s">
        <v>30</v>
      </c>
      <c r="K28" s="18"/>
      <c r="L28" s="27"/>
    </row>
    <row r="29">
      <c r="B29" s="14"/>
      <c r="C29" s="23" t="s">
        <v>61</v>
      </c>
      <c r="D29" s="16">
        <v>4.0</v>
      </c>
      <c r="E29" s="17">
        <v>15.0</v>
      </c>
      <c r="F29" s="17" t="s">
        <v>62</v>
      </c>
      <c r="G29" s="18">
        <v>60.0</v>
      </c>
      <c r="H29" s="17">
        <v>25.0</v>
      </c>
      <c r="I29" s="42"/>
      <c r="J29" s="26" t="s">
        <v>3</v>
      </c>
      <c r="K29" s="18"/>
      <c r="L29" s="27"/>
    </row>
    <row r="30">
      <c r="B30" s="43"/>
      <c r="C30" s="39" t="s">
        <v>52</v>
      </c>
      <c r="D30" s="40">
        <v>4.0</v>
      </c>
      <c r="E30" s="17">
        <v>13.0</v>
      </c>
      <c r="F30" s="26">
        <v>6.3</v>
      </c>
      <c r="G30" s="20">
        <f>D30*E30*F30</f>
        <v>327.6</v>
      </c>
      <c r="H30" s="41">
        <v>227.0</v>
      </c>
      <c r="I30" s="44"/>
      <c r="J30" s="41" t="s">
        <v>30</v>
      </c>
      <c r="K30" s="44"/>
      <c r="L30" s="27"/>
    </row>
    <row r="31">
      <c r="B31" s="14"/>
      <c r="C31" s="15" t="s">
        <v>64</v>
      </c>
      <c r="D31" s="16">
        <v>4.0</v>
      </c>
      <c r="E31" s="17">
        <v>11.0</v>
      </c>
      <c r="F31" s="17" t="s">
        <v>65</v>
      </c>
      <c r="G31" s="20">
        <f>D31*E31</f>
        <v>44</v>
      </c>
      <c r="H31" s="17">
        <v>40.0</v>
      </c>
      <c r="I31" s="20"/>
      <c r="J31" s="21"/>
      <c r="K31" s="21"/>
      <c r="L31" s="27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/>
      <c r="C33" s="30" t="s">
        <v>67</v>
      </c>
      <c r="D33" s="30" t="s">
        <v>68</v>
      </c>
      <c r="E33" s="30" t="s">
        <v>66</v>
      </c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5.43"/>
    <col customWidth="1" min="4" max="4" width="6.71"/>
    <col customWidth="1" min="5" max="5" width="14.71"/>
    <col customWidth="1" min="6" max="6" width="34.43"/>
    <col customWidth="1" min="7" max="7" width="34.0"/>
    <col customWidth="1" min="8" max="26" width="10.71"/>
  </cols>
  <sheetData>
    <row r="1" ht="14.25" customHeight="1"/>
    <row r="2" ht="14.25" customHeight="1"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110</v>
      </c>
    </row>
    <row r="3" ht="14.25" customHeight="1">
      <c r="B3" s="53" t="s">
        <v>16</v>
      </c>
      <c r="C3" s="48" t="s">
        <v>192</v>
      </c>
      <c r="D3" s="48">
        <v>4.0</v>
      </c>
      <c r="E3" s="48" t="s">
        <v>193</v>
      </c>
      <c r="F3" s="48" t="s">
        <v>96</v>
      </c>
      <c r="G3" s="48" t="s">
        <v>248</v>
      </c>
    </row>
    <row r="4" ht="14.25" customHeight="1">
      <c r="B4" s="53" t="s">
        <v>16</v>
      </c>
      <c r="C4" s="48" t="s">
        <v>229</v>
      </c>
      <c r="D4" s="48">
        <v>3.0</v>
      </c>
      <c r="E4" s="48" t="s">
        <v>108</v>
      </c>
      <c r="F4" s="48" t="s">
        <v>222</v>
      </c>
      <c r="G4" s="48"/>
    </row>
    <row r="5" ht="14.25" customHeight="1">
      <c r="B5" s="53" t="s">
        <v>16</v>
      </c>
      <c r="C5" s="48" t="s">
        <v>142</v>
      </c>
      <c r="D5" s="48">
        <v>3.0</v>
      </c>
      <c r="E5" s="48">
        <v>10.0</v>
      </c>
      <c r="F5" s="48" t="s">
        <v>212</v>
      </c>
      <c r="G5" s="48" t="s">
        <v>249</v>
      </c>
    </row>
    <row r="6" ht="14.25" customHeight="1">
      <c r="B6" s="53" t="s">
        <v>16</v>
      </c>
      <c r="C6" s="48" t="s">
        <v>150</v>
      </c>
      <c r="D6" s="48">
        <v>3.0</v>
      </c>
      <c r="E6" s="48" t="s">
        <v>197</v>
      </c>
      <c r="F6" s="48"/>
      <c r="G6" s="48" t="s">
        <v>165</v>
      </c>
    </row>
    <row r="7" ht="14.25" customHeight="1">
      <c r="B7" s="53" t="s">
        <v>16</v>
      </c>
      <c r="C7" s="48" t="s">
        <v>52</v>
      </c>
      <c r="D7" s="48">
        <v>4.0</v>
      </c>
      <c r="E7" s="48" t="s">
        <v>167</v>
      </c>
      <c r="F7" s="48" t="s">
        <v>137</v>
      </c>
      <c r="G7" s="48"/>
    </row>
    <row r="8" ht="14.25" customHeight="1">
      <c r="B8" s="53" t="s">
        <v>16</v>
      </c>
      <c r="C8" s="48" t="s">
        <v>250</v>
      </c>
      <c r="D8" s="48"/>
      <c r="E8" s="48" t="s">
        <v>171</v>
      </c>
      <c r="F8" s="48"/>
      <c r="G8" s="51"/>
    </row>
    <row r="9" ht="14.25" customHeight="1">
      <c r="B9" s="50" t="s">
        <v>13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110</v>
      </c>
    </row>
    <row r="10" ht="14.25" customHeight="1">
      <c r="B10" s="53" t="s">
        <v>16</v>
      </c>
      <c r="C10" s="48" t="s">
        <v>245</v>
      </c>
      <c r="D10" s="48">
        <v>3.0</v>
      </c>
      <c r="E10" s="48" t="s">
        <v>251</v>
      </c>
      <c r="F10" s="48"/>
      <c r="G10" s="48" t="s">
        <v>252</v>
      </c>
    </row>
    <row r="11" ht="14.25" customHeight="1">
      <c r="B11" s="53" t="s">
        <v>16</v>
      </c>
      <c r="C11" s="48" t="s">
        <v>127</v>
      </c>
      <c r="D11" s="48">
        <v>3.0</v>
      </c>
      <c r="E11" s="48">
        <v>9.0</v>
      </c>
      <c r="F11" s="48" t="s">
        <v>212</v>
      </c>
      <c r="G11" s="48" t="s">
        <v>232</v>
      </c>
    </row>
    <row r="12" ht="14.25" customHeight="1">
      <c r="B12" s="53" t="s">
        <v>16</v>
      </c>
      <c r="C12" s="48" t="s">
        <v>174</v>
      </c>
      <c r="D12" s="48">
        <v>3.0</v>
      </c>
      <c r="E12" s="48" t="s">
        <v>106</v>
      </c>
      <c r="F12" s="48"/>
      <c r="G12" s="48"/>
    </row>
    <row r="13" ht="14.25" customHeight="1">
      <c r="B13" s="53" t="s">
        <v>16</v>
      </c>
      <c r="C13" s="48" t="s">
        <v>155</v>
      </c>
      <c r="D13" s="48">
        <v>3.0</v>
      </c>
      <c r="E13" s="48" t="s">
        <v>240</v>
      </c>
      <c r="F13" s="48" t="s">
        <v>177</v>
      </c>
      <c r="G13" s="48" t="s">
        <v>232</v>
      </c>
    </row>
    <row r="14" ht="14.25" customHeight="1">
      <c r="B14" s="53" t="s">
        <v>16</v>
      </c>
      <c r="C14" s="48" t="s">
        <v>175</v>
      </c>
      <c r="D14" s="48">
        <v>3.0</v>
      </c>
      <c r="E14" s="48" t="s">
        <v>253</v>
      </c>
      <c r="F14" s="48"/>
      <c r="G14" s="48"/>
    </row>
    <row r="15" ht="14.25" customHeight="1">
      <c r="B15" s="53" t="s">
        <v>16</v>
      </c>
      <c r="C15" s="48" t="s">
        <v>254</v>
      </c>
      <c r="D15" s="48"/>
      <c r="E15" s="48" t="s">
        <v>171</v>
      </c>
      <c r="F15" s="48"/>
      <c r="G15" s="48"/>
    </row>
    <row r="16" ht="14.25" customHeight="1">
      <c r="B16" s="50" t="s">
        <v>56</v>
      </c>
      <c r="C16" s="50" t="s">
        <v>2</v>
      </c>
      <c r="D16" s="50" t="s">
        <v>3</v>
      </c>
      <c r="E16" s="50" t="s">
        <v>4</v>
      </c>
      <c r="F16" s="50" t="s">
        <v>5</v>
      </c>
      <c r="G16" s="50" t="s">
        <v>110</v>
      </c>
    </row>
    <row r="17" ht="14.25" customHeight="1">
      <c r="B17" s="53" t="s">
        <v>16</v>
      </c>
      <c r="C17" s="48" t="s">
        <v>183</v>
      </c>
      <c r="D17" s="48">
        <v>4.0</v>
      </c>
      <c r="E17" s="48">
        <v>12.0</v>
      </c>
      <c r="F17" s="48" t="s">
        <v>243</v>
      </c>
      <c r="G17" s="48" t="s">
        <v>255</v>
      </c>
    </row>
    <row r="18" ht="14.25" customHeight="1">
      <c r="B18" s="53" t="s">
        <v>16</v>
      </c>
      <c r="C18" s="48" t="s">
        <v>185</v>
      </c>
      <c r="D18" s="48">
        <v>3.0</v>
      </c>
      <c r="E18" s="48" t="s">
        <v>186</v>
      </c>
      <c r="F18" s="48" t="s">
        <v>217</v>
      </c>
      <c r="G18" s="48" t="s">
        <v>214</v>
      </c>
    </row>
    <row r="19" ht="14.25" customHeight="1">
      <c r="B19" s="53" t="s">
        <v>16</v>
      </c>
      <c r="C19" s="48" t="s">
        <v>204</v>
      </c>
      <c r="D19" s="48">
        <v>3.0</v>
      </c>
      <c r="E19" s="48">
        <v>10.0</v>
      </c>
      <c r="F19" s="52" t="s">
        <v>244</v>
      </c>
      <c r="G19" s="48"/>
    </row>
    <row r="20" ht="14.25" customHeight="1">
      <c r="B20" s="53" t="s">
        <v>16</v>
      </c>
      <c r="C20" s="48" t="s">
        <v>256</v>
      </c>
      <c r="D20" s="48">
        <v>3.0</v>
      </c>
      <c r="E20" s="48" t="s">
        <v>257</v>
      </c>
      <c r="F20" s="48"/>
      <c r="G20" s="48"/>
    </row>
    <row r="21" ht="14.25" customHeight="1">
      <c r="B21" s="53" t="s">
        <v>16</v>
      </c>
      <c r="C21" s="48" t="s">
        <v>221</v>
      </c>
      <c r="D21" s="48">
        <v>3.0</v>
      </c>
      <c r="E21" s="48" t="s">
        <v>77</v>
      </c>
      <c r="F21" s="48"/>
      <c r="G21" s="48"/>
    </row>
    <row r="22" ht="14.25" customHeight="1">
      <c r="B22" s="53" t="s">
        <v>16</v>
      </c>
      <c r="C22" s="48" t="s">
        <v>258</v>
      </c>
      <c r="D22" s="48"/>
      <c r="E22" s="48"/>
      <c r="F22" s="48"/>
      <c r="G22" s="48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6.29"/>
    <col customWidth="1" min="4" max="4" width="6.71"/>
    <col customWidth="1" min="5" max="5" width="15.14"/>
    <col customWidth="1" min="6" max="6" width="34.43"/>
    <col customWidth="1" min="7" max="7" width="34.0"/>
    <col customWidth="1" min="8" max="26" width="10.71"/>
  </cols>
  <sheetData>
    <row r="1" ht="14.25" customHeight="1"/>
    <row r="2" ht="14.25" customHeight="1"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110</v>
      </c>
    </row>
    <row r="3" ht="14.25" customHeight="1">
      <c r="B3" s="53" t="s">
        <v>16</v>
      </c>
      <c r="C3" s="48" t="s">
        <v>192</v>
      </c>
      <c r="D3" s="48">
        <v>4.0</v>
      </c>
      <c r="E3" s="48" t="s">
        <v>259</v>
      </c>
      <c r="F3" s="48" t="s">
        <v>260</v>
      </c>
      <c r="G3" s="48"/>
    </row>
    <row r="4" ht="14.25" customHeight="1">
      <c r="B4" s="53" t="s">
        <v>16</v>
      </c>
      <c r="C4" s="48" t="s">
        <v>229</v>
      </c>
      <c r="D4" s="48">
        <v>3.0</v>
      </c>
      <c r="E4" s="48" t="s">
        <v>167</v>
      </c>
      <c r="F4" s="48" t="s">
        <v>222</v>
      </c>
      <c r="G4" s="48"/>
    </row>
    <row r="5" ht="14.25" customHeight="1">
      <c r="B5" s="53" t="s">
        <v>16</v>
      </c>
      <c r="C5" s="48" t="s">
        <v>142</v>
      </c>
      <c r="D5" s="48">
        <v>3.0</v>
      </c>
      <c r="E5" s="48">
        <v>10.0</v>
      </c>
      <c r="F5" s="48" t="s">
        <v>212</v>
      </c>
      <c r="G5" s="48"/>
    </row>
    <row r="6" ht="14.25" customHeight="1">
      <c r="B6" s="53" t="s">
        <v>16</v>
      </c>
      <c r="C6" s="48" t="s">
        <v>150</v>
      </c>
      <c r="D6" s="48">
        <v>3.0</v>
      </c>
      <c r="E6" s="48" t="s">
        <v>197</v>
      </c>
      <c r="F6" s="48"/>
      <c r="G6" s="48" t="s">
        <v>165</v>
      </c>
    </row>
    <row r="7" ht="14.25" customHeight="1">
      <c r="B7" s="53" t="s">
        <v>16</v>
      </c>
      <c r="C7" s="48" t="s">
        <v>52</v>
      </c>
      <c r="D7" s="48">
        <v>4.0</v>
      </c>
      <c r="E7" s="48" t="s">
        <v>261</v>
      </c>
      <c r="F7" s="48" t="s">
        <v>137</v>
      </c>
      <c r="G7" s="48"/>
    </row>
    <row r="8" ht="14.25" customHeight="1">
      <c r="B8" s="53" t="s">
        <v>16</v>
      </c>
      <c r="C8" s="48" t="s">
        <v>262</v>
      </c>
      <c r="D8" s="48"/>
      <c r="E8" s="48" t="s">
        <v>171</v>
      </c>
      <c r="F8" s="48"/>
      <c r="G8" s="51"/>
    </row>
    <row r="9" ht="14.25" customHeight="1">
      <c r="B9" s="50" t="s">
        <v>13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110</v>
      </c>
    </row>
    <row r="10" ht="14.25" customHeight="1">
      <c r="B10" s="53" t="s">
        <v>16</v>
      </c>
      <c r="C10" s="48" t="s">
        <v>245</v>
      </c>
      <c r="D10" s="48">
        <v>4.0</v>
      </c>
      <c r="E10" s="48" t="s">
        <v>251</v>
      </c>
      <c r="F10" s="48"/>
      <c r="G10" s="48" t="s">
        <v>252</v>
      </c>
    </row>
    <row r="11" ht="14.25" customHeight="1">
      <c r="B11" s="53" t="s">
        <v>16</v>
      </c>
      <c r="C11" s="48" t="s">
        <v>127</v>
      </c>
      <c r="D11" s="48">
        <v>4.0</v>
      </c>
      <c r="E11" s="48">
        <v>10.0</v>
      </c>
      <c r="F11" s="48" t="s">
        <v>212</v>
      </c>
      <c r="G11" s="48" t="s">
        <v>232</v>
      </c>
    </row>
    <row r="12" ht="14.25" customHeight="1">
      <c r="B12" s="53"/>
      <c r="C12" s="48" t="s">
        <v>174</v>
      </c>
      <c r="D12" s="48">
        <v>3.0</v>
      </c>
      <c r="E12" s="48" t="s">
        <v>106</v>
      </c>
      <c r="F12" s="48"/>
      <c r="G12" s="48"/>
    </row>
    <row r="13" ht="14.25" customHeight="1">
      <c r="B13" s="53" t="s">
        <v>16</v>
      </c>
      <c r="C13" s="48" t="s">
        <v>263</v>
      </c>
      <c r="D13" s="48">
        <v>3.0</v>
      </c>
      <c r="E13" s="48" t="s">
        <v>106</v>
      </c>
      <c r="F13" s="48" t="s">
        <v>264</v>
      </c>
      <c r="G13" s="48" t="s">
        <v>232</v>
      </c>
    </row>
    <row r="14" ht="14.25" customHeight="1">
      <c r="B14" s="53"/>
      <c r="C14" s="48" t="s">
        <v>175</v>
      </c>
      <c r="D14" s="48">
        <v>3.0</v>
      </c>
      <c r="E14" s="48" t="s">
        <v>251</v>
      </c>
      <c r="F14" s="48"/>
      <c r="G14" s="48"/>
    </row>
    <row r="15" ht="14.25" customHeight="1">
      <c r="B15" s="53"/>
      <c r="C15" s="48" t="s">
        <v>265</v>
      </c>
      <c r="D15" s="48"/>
      <c r="E15" s="48" t="s">
        <v>171</v>
      </c>
      <c r="F15" s="48"/>
      <c r="G15" s="48"/>
    </row>
    <row r="16" ht="14.25" customHeight="1">
      <c r="B16" s="50" t="s">
        <v>56</v>
      </c>
      <c r="C16" s="50" t="s">
        <v>2</v>
      </c>
      <c r="D16" s="50" t="s">
        <v>3</v>
      </c>
      <c r="E16" s="50" t="s">
        <v>4</v>
      </c>
      <c r="F16" s="50" t="s">
        <v>5</v>
      </c>
      <c r="G16" s="50" t="s">
        <v>110</v>
      </c>
    </row>
    <row r="17" ht="14.25" customHeight="1">
      <c r="B17" s="53" t="s">
        <v>16</v>
      </c>
      <c r="C17" s="48" t="s">
        <v>266</v>
      </c>
      <c r="D17" s="48">
        <v>4.0</v>
      </c>
      <c r="E17" s="48" t="s">
        <v>267</v>
      </c>
      <c r="F17" s="48" t="s">
        <v>268</v>
      </c>
      <c r="G17" s="48" t="s">
        <v>255</v>
      </c>
    </row>
    <row r="18" ht="14.25" customHeight="1">
      <c r="B18" s="53"/>
      <c r="C18" s="48" t="s">
        <v>185</v>
      </c>
      <c r="D18" s="48">
        <v>3.0</v>
      </c>
      <c r="E18" s="48" t="s">
        <v>186</v>
      </c>
      <c r="F18" s="48" t="s">
        <v>217</v>
      </c>
      <c r="G18" s="48" t="s">
        <v>214</v>
      </c>
    </row>
    <row r="19" ht="14.25" customHeight="1">
      <c r="B19" s="53" t="s">
        <v>16</v>
      </c>
      <c r="C19" s="48" t="s">
        <v>204</v>
      </c>
      <c r="D19" s="48">
        <v>4.0</v>
      </c>
      <c r="E19" s="48">
        <v>10.0</v>
      </c>
      <c r="F19" s="52" t="s">
        <v>269</v>
      </c>
      <c r="G19" s="48"/>
    </row>
    <row r="20" ht="14.25" customHeight="1">
      <c r="B20" s="53"/>
      <c r="C20" s="48" t="s">
        <v>256</v>
      </c>
      <c r="D20" s="48">
        <v>3.0</v>
      </c>
      <c r="E20" s="48" t="s">
        <v>257</v>
      </c>
      <c r="F20" s="48"/>
      <c r="G20" s="48" t="s">
        <v>270</v>
      </c>
    </row>
    <row r="21" ht="14.25" customHeight="1">
      <c r="B21" s="53"/>
      <c r="C21" s="48" t="s">
        <v>271</v>
      </c>
      <c r="D21" s="48">
        <v>3.0</v>
      </c>
      <c r="E21" s="48" t="s">
        <v>251</v>
      </c>
      <c r="F21" s="48"/>
      <c r="G21" s="48"/>
    </row>
    <row r="22" ht="14.25" customHeight="1">
      <c r="B22" s="53"/>
      <c r="C22" s="48" t="s">
        <v>272</v>
      </c>
      <c r="D22" s="48"/>
      <c r="E22" s="48"/>
      <c r="F22" s="48"/>
      <c r="G22" s="48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6.29"/>
    <col customWidth="1" min="4" max="4" width="6.71"/>
    <col customWidth="1" min="5" max="5" width="15.14"/>
    <col customWidth="1" min="6" max="6" width="34.43"/>
    <col customWidth="1" min="7" max="7" width="27.57"/>
    <col customWidth="1" min="8" max="26" width="10.71"/>
  </cols>
  <sheetData>
    <row r="1" ht="14.25" customHeight="1"/>
    <row r="2" ht="14.25" customHeight="1"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110</v>
      </c>
    </row>
    <row r="3" ht="14.25" customHeight="1">
      <c r="B3" s="53" t="s">
        <v>16</v>
      </c>
      <c r="C3" s="48" t="s">
        <v>192</v>
      </c>
      <c r="D3" s="48">
        <v>4.0</v>
      </c>
      <c r="E3" s="48" t="s">
        <v>108</v>
      </c>
      <c r="F3" s="48" t="s">
        <v>260</v>
      </c>
      <c r="G3" s="48" t="s">
        <v>273</v>
      </c>
    </row>
    <row r="4" ht="14.25" customHeight="1">
      <c r="B4" s="53" t="s">
        <v>16</v>
      </c>
      <c r="C4" s="48" t="s">
        <v>229</v>
      </c>
      <c r="D4" s="48">
        <v>3.0</v>
      </c>
      <c r="E4" s="48" t="s">
        <v>274</v>
      </c>
      <c r="F4" s="48" t="s">
        <v>222</v>
      </c>
      <c r="G4" s="48"/>
    </row>
    <row r="5" ht="14.25" customHeight="1">
      <c r="B5" s="53" t="s">
        <v>16</v>
      </c>
      <c r="C5" s="48" t="s">
        <v>142</v>
      </c>
      <c r="D5" s="48">
        <v>4.0</v>
      </c>
      <c r="E5" s="48" t="s">
        <v>274</v>
      </c>
      <c r="F5" s="48" t="s">
        <v>212</v>
      </c>
      <c r="G5" s="48"/>
    </row>
    <row r="6" ht="14.25" customHeight="1">
      <c r="B6" s="53" t="s">
        <v>16</v>
      </c>
      <c r="C6" s="48" t="s">
        <v>150</v>
      </c>
      <c r="D6" s="48">
        <v>3.0</v>
      </c>
      <c r="E6" s="48" t="s">
        <v>275</v>
      </c>
      <c r="F6" s="48"/>
      <c r="G6" s="48" t="s">
        <v>165</v>
      </c>
    </row>
    <row r="7" ht="14.25" customHeight="1">
      <c r="B7" s="53" t="s">
        <v>16</v>
      </c>
      <c r="C7" s="48" t="s">
        <v>52</v>
      </c>
      <c r="D7" s="48">
        <v>4.0</v>
      </c>
      <c r="E7" s="48" t="s">
        <v>107</v>
      </c>
      <c r="F7" s="48" t="s">
        <v>137</v>
      </c>
      <c r="G7" s="48"/>
    </row>
    <row r="8" ht="14.25" customHeight="1">
      <c r="B8" s="53"/>
      <c r="C8" s="48" t="s">
        <v>138</v>
      </c>
      <c r="D8" s="48"/>
      <c r="E8" s="48" t="s">
        <v>171</v>
      </c>
      <c r="F8" s="48"/>
      <c r="G8" s="51"/>
    </row>
    <row r="9" ht="14.25" customHeight="1">
      <c r="B9" s="50" t="s">
        <v>13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110</v>
      </c>
    </row>
    <row r="10" ht="14.25" customHeight="1">
      <c r="B10" s="53" t="s">
        <v>16</v>
      </c>
      <c r="C10" s="48" t="s">
        <v>245</v>
      </c>
      <c r="D10" s="48">
        <v>4.0</v>
      </c>
      <c r="E10" s="48" t="s">
        <v>276</v>
      </c>
      <c r="F10" s="48"/>
      <c r="G10" s="48" t="s">
        <v>252</v>
      </c>
    </row>
    <row r="11" ht="14.25" customHeight="1">
      <c r="B11" s="53" t="s">
        <v>16</v>
      </c>
      <c r="C11" s="48" t="s">
        <v>127</v>
      </c>
      <c r="D11" s="48">
        <v>4.0</v>
      </c>
      <c r="E11" s="48">
        <v>11.0</v>
      </c>
      <c r="F11" s="48" t="s">
        <v>212</v>
      </c>
      <c r="G11" s="48" t="s">
        <v>232</v>
      </c>
    </row>
    <row r="12" ht="14.25" customHeight="1">
      <c r="B12" s="53"/>
      <c r="C12" s="48" t="s">
        <v>174</v>
      </c>
      <c r="D12" s="48">
        <v>3.0</v>
      </c>
      <c r="E12" s="48" t="s">
        <v>106</v>
      </c>
      <c r="F12" s="48"/>
      <c r="G12" s="48"/>
    </row>
    <row r="13" ht="14.25" customHeight="1">
      <c r="B13" s="53" t="s">
        <v>16</v>
      </c>
      <c r="C13" s="48" t="s">
        <v>263</v>
      </c>
      <c r="D13" s="48">
        <v>3.0</v>
      </c>
      <c r="E13" s="48" t="s">
        <v>107</v>
      </c>
      <c r="F13" s="48" t="s">
        <v>264</v>
      </c>
      <c r="G13" s="48" t="s">
        <v>232</v>
      </c>
    </row>
    <row r="14" ht="14.25" customHeight="1">
      <c r="B14" s="53" t="s">
        <v>16</v>
      </c>
      <c r="C14" s="48" t="s">
        <v>175</v>
      </c>
      <c r="D14" s="48">
        <v>3.0</v>
      </c>
      <c r="E14" s="48" t="s">
        <v>251</v>
      </c>
      <c r="F14" s="48"/>
      <c r="G14" s="48"/>
    </row>
    <row r="15" ht="14.25" customHeight="1">
      <c r="B15" s="53" t="s">
        <v>16</v>
      </c>
      <c r="C15" s="48" t="s">
        <v>265</v>
      </c>
      <c r="D15" s="48"/>
      <c r="E15" s="48" t="s">
        <v>171</v>
      </c>
      <c r="F15" s="48"/>
      <c r="G15" s="48"/>
    </row>
    <row r="16" ht="14.25" customHeight="1">
      <c r="B16" s="50" t="s">
        <v>56</v>
      </c>
      <c r="C16" s="50" t="s">
        <v>2</v>
      </c>
      <c r="D16" s="50" t="s">
        <v>3</v>
      </c>
      <c r="E16" s="50" t="s">
        <v>4</v>
      </c>
      <c r="F16" s="50" t="s">
        <v>5</v>
      </c>
      <c r="G16" s="50" t="s">
        <v>110</v>
      </c>
    </row>
    <row r="17" ht="14.25" customHeight="1">
      <c r="B17" s="53"/>
      <c r="C17" s="48" t="s">
        <v>266</v>
      </c>
      <c r="D17" s="48">
        <v>4.0</v>
      </c>
      <c r="E17" s="48" t="s">
        <v>167</v>
      </c>
      <c r="F17" s="48" t="s">
        <v>243</v>
      </c>
      <c r="G17" s="48"/>
    </row>
    <row r="18" ht="14.25" customHeight="1">
      <c r="B18" s="53" t="s">
        <v>16</v>
      </c>
      <c r="C18" s="48" t="s">
        <v>185</v>
      </c>
      <c r="D18" s="48">
        <v>3.0</v>
      </c>
      <c r="E18" s="48" t="s">
        <v>186</v>
      </c>
      <c r="F18" s="48" t="s">
        <v>217</v>
      </c>
      <c r="G18" s="48" t="s">
        <v>214</v>
      </c>
    </row>
    <row r="19" ht="14.25" customHeight="1">
      <c r="B19" s="53"/>
      <c r="C19" s="48" t="s">
        <v>204</v>
      </c>
      <c r="D19" s="48">
        <v>4.0</v>
      </c>
      <c r="E19" s="48" t="s">
        <v>267</v>
      </c>
      <c r="F19" s="52" t="s">
        <v>269</v>
      </c>
      <c r="G19" s="48"/>
    </row>
    <row r="20" ht="14.25" customHeight="1">
      <c r="B20" s="53"/>
      <c r="C20" s="48" t="s">
        <v>256</v>
      </c>
      <c r="D20" s="48">
        <v>3.0</v>
      </c>
      <c r="E20" s="48" t="s">
        <v>257</v>
      </c>
      <c r="F20" s="48"/>
      <c r="G20" s="48" t="s">
        <v>270</v>
      </c>
    </row>
    <row r="21" ht="14.25" customHeight="1">
      <c r="B21" s="53"/>
      <c r="C21" s="48" t="s">
        <v>271</v>
      </c>
      <c r="D21" s="48">
        <v>3.0</v>
      </c>
      <c r="E21" s="48" t="s">
        <v>251</v>
      </c>
      <c r="F21" s="48"/>
      <c r="G21" s="48"/>
    </row>
    <row r="22" ht="14.25" customHeight="1">
      <c r="B22" s="53"/>
      <c r="C22" s="48" t="s">
        <v>272</v>
      </c>
      <c r="D22" s="48"/>
      <c r="E22" s="48"/>
      <c r="F22" s="48"/>
      <c r="G22" s="48"/>
    </row>
    <row r="23" ht="14.25" customHeight="1"/>
    <row r="24" ht="14.25" customHeight="1">
      <c r="B24" s="53"/>
      <c r="C24" s="48" t="s">
        <v>277</v>
      </c>
      <c r="D24" s="48">
        <v>3.0</v>
      </c>
      <c r="E24" s="48" t="s">
        <v>220</v>
      </c>
      <c r="F24" s="48"/>
      <c r="G24" s="48"/>
    </row>
    <row r="25" ht="14.25" customHeight="1">
      <c r="B25" s="53"/>
      <c r="C25" s="48" t="s">
        <v>278</v>
      </c>
      <c r="D25" s="48">
        <v>3.0</v>
      </c>
      <c r="E25" s="48" t="s">
        <v>279</v>
      </c>
      <c r="F25" s="48"/>
      <c r="G25" s="48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6.29"/>
    <col customWidth="1" min="4" max="4" width="6.71"/>
    <col customWidth="1" min="5" max="5" width="15.14"/>
    <col customWidth="1" min="6" max="6" width="34.43"/>
    <col customWidth="1" min="7" max="7" width="15.14"/>
    <col customWidth="1" min="8" max="26" width="10.71"/>
  </cols>
  <sheetData>
    <row r="1" ht="14.25" customHeight="1"/>
    <row r="2" ht="14.25" customHeight="1"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110</v>
      </c>
    </row>
    <row r="3" ht="14.25" customHeight="1">
      <c r="B3" s="53" t="s">
        <v>16</v>
      </c>
      <c r="C3" s="48" t="s">
        <v>192</v>
      </c>
      <c r="D3" s="48">
        <v>4.0</v>
      </c>
      <c r="E3" s="48" t="s">
        <v>108</v>
      </c>
      <c r="F3" s="48" t="s">
        <v>260</v>
      </c>
      <c r="G3" s="48" t="s">
        <v>273</v>
      </c>
    </row>
    <row r="4" ht="14.25" customHeight="1">
      <c r="B4" s="53" t="s">
        <v>16</v>
      </c>
      <c r="C4" s="48" t="s">
        <v>229</v>
      </c>
      <c r="D4" s="48">
        <v>3.0</v>
      </c>
      <c r="E4" s="48" t="s">
        <v>107</v>
      </c>
      <c r="F4" s="48" t="s">
        <v>222</v>
      </c>
      <c r="G4" s="48"/>
    </row>
    <row r="5" ht="14.25" customHeight="1">
      <c r="B5" s="53" t="s">
        <v>16</v>
      </c>
      <c r="C5" s="48" t="s">
        <v>142</v>
      </c>
      <c r="D5" s="48">
        <v>4.0</v>
      </c>
      <c r="E5" s="48" t="s">
        <v>107</v>
      </c>
      <c r="F5" s="48" t="s">
        <v>212</v>
      </c>
      <c r="G5" s="48"/>
    </row>
    <row r="6" ht="14.25" customHeight="1">
      <c r="B6" s="53" t="s">
        <v>16</v>
      </c>
      <c r="C6" s="48" t="s">
        <v>150</v>
      </c>
      <c r="D6" s="48">
        <v>3.0</v>
      </c>
      <c r="E6" s="48" t="s">
        <v>275</v>
      </c>
      <c r="F6" s="48"/>
      <c r="G6" s="48" t="s">
        <v>165</v>
      </c>
    </row>
    <row r="7" ht="14.25" customHeight="1">
      <c r="B7" s="53" t="s">
        <v>16</v>
      </c>
      <c r="C7" s="48" t="s">
        <v>52</v>
      </c>
      <c r="D7" s="48">
        <v>4.0</v>
      </c>
      <c r="E7" s="48" t="s">
        <v>202</v>
      </c>
      <c r="F7" s="48" t="s">
        <v>168</v>
      </c>
      <c r="G7" s="48"/>
    </row>
    <row r="8" ht="14.25" customHeight="1">
      <c r="B8" s="53"/>
      <c r="C8" s="48" t="s">
        <v>138</v>
      </c>
      <c r="D8" s="48"/>
      <c r="E8" s="48" t="s">
        <v>280</v>
      </c>
      <c r="F8" s="48"/>
      <c r="G8" s="51"/>
    </row>
    <row r="9" ht="14.25" customHeight="1">
      <c r="B9" s="50" t="s">
        <v>13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110</v>
      </c>
    </row>
    <row r="10" ht="14.25" customHeight="1">
      <c r="B10" s="53"/>
      <c r="C10" s="48" t="s">
        <v>245</v>
      </c>
      <c r="D10" s="48">
        <v>4.0</v>
      </c>
      <c r="E10" s="48" t="s">
        <v>276</v>
      </c>
      <c r="F10" s="48"/>
      <c r="G10" s="48" t="s">
        <v>252</v>
      </c>
    </row>
    <row r="11" ht="14.25" customHeight="1">
      <c r="B11" s="53"/>
      <c r="C11" s="48" t="s">
        <v>127</v>
      </c>
      <c r="D11" s="48">
        <v>4.0</v>
      </c>
      <c r="E11" s="48">
        <v>12.0</v>
      </c>
      <c r="F11" s="48" t="s">
        <v>212</v>
      </c>
      <c r="G11" s="48"/>
    </row>
    <row r="12" ht="14.25" customHeight="1">
      <c r="B12" s="53"/>
      <c r="C12" s="48" t="s">
        <v>174</v>
      </c>
      <c r="D12" s="48">
        <v>3.0</v>
      </c>
      <c r="E12" s="48" t="s">
        <v>106</v>
      </c>
      <c r="F12" s="48"/>
      <c r="G12" s="48"/>
    </row>
    <row r="13" ht="14.25" customHeight="1">
      <c r="B13" s="53"/>
      <c r="C13" s="48" t="s">
        <v>281</v>
      </c>
      <c r="D13" s="48">
        <v>3.0</v>
      </c>
      <c r="E13" s="48" t="s">
        <v>282</v>
      </c>
      <c r="F13" s="48" t="s">
        <v>264</v>
      </c>
      <c r="G13" s="48" t="s">
        <v>145</v>
      </c>
    </row>
    <row r="14" ht="14.25" customHeight="1">
      <c r="B14" s="53"/>
      <c r="C14" s="48" t="s">
        <v>175</v>
      </c>
      <c r="D14" s="48">
        <v>3.0</v>
      </c>
      <c r="E14" s="48" t="s">
        <v>251</v>
      </c>
      <c r="F14" s="48"/>
      <c r="G14" s="48"/>
    </row>
    <row r="15" ht="14.25" customHeight="1">
      <c r="B15" s="53"/>
      <c r="C15" s="48"/>
      <c r="D15" s="48"/>
      <c r="E15" s="48" t="s">
        <v>171</v>
      </c>
      <c r="F15" s="48"/>
      <c r="G15" s="48"/>
    </row>
    <row r="16" ht="14.25" customHeight="1">
      <c r="B16" s="50" t="s">
        <v>56</v>
      </c>
      <c r="C16" s="50" t="s">
        <v>2</v>
      </c>
      <c r="D16" s="50" t="s">
        <v>3</v>
      </c>
      <c r="E16" s="50" t="s">
        <v>4</v>
      </c>
      <c r="F16" s="50" t="s">
        <v>5</v>
      </c>
      <c r="G16" s="50" t="s">
        <v>110</v>
      </c>
    </row>
    <row r="17" ht="14.25" customHeight="1">
      <c r="B17" s="53"/>
      <c r="C17" s="48" t="s">
        <v>266</v>
      </c>
      <c r="D17" s="48">
        <v>4.0</v>
      </c>
      <c r="E17" s="48" t="s">
        <v>167</v>
      </c>
      <c r="F17" s="48" t="s">
        <v>243</v>
      </c>
      <c r="G17" s="48"/>
    </row>
    <row r="18" ht="14.25" customHeight="1">
      <c r="B18" s="53"/>
      <c r="C18" s="48" t="s">
        <v>185</v>
      </c>
      <c r="D18" s="48">
        <v>3.0</v>
      </c>
      <c r="E18" s="48" t="s">
        <v>186</v>
      </c>
      <c r="F18" s="48" t="s">
        <v>217</v>
      </c>
      <c r="G18" s="48" t="s">
        <v>214</v>
      </c>
    </row>
    <row r="19" ht="14.25" customHeight="1">
      <c r="B19" s="53"/>
      <c r="C19" s="48" t="s">
        <v>204</v>
      </c>
      <c r="D19" s="48">
        <v>4.0</v>
      </c>
      <c r="E19" s="48" t="s">
        <v>267</v>
      </c>
      <c r="F19" s="52" t="s">
        <v>269</v>
      </c>
      <c r="G19" s="48"/>
    </row>
    <row r="20" ht="14.25" customHeight="1">
      <c r="B20" s="53"/>
      <c r="C20" s="48" t="s">
        <v>256</v>
      </c>
      <c r="D20" s="48">
        <v>3.0</v>
      </c>
      <c r="E20" s="48" t="s">
        <v>257</v>
      </c>
      <c r="F20" s="48"/>
      <c r="G20" s="48" t="s">
        <v>270</v>
      </c>
    </row>
    <row r="21" ht="14.25" customHeight="1">
      <c r="B21" s="53"/>
      <c r="C21" s="48" t="s">
        <v>271</v>
      </c>
      <c r="D21" s="48">
        <v>3.0</v>
      </c>
      <c r="E21" s="48" t="s">
        <v>251</v>
      </c>
      <c r="F21" s="48"/>
      <c r="G21" s="48"/>
    </row>
    <row r="22" ht="14.25" customHeight="1">
      <c r="B22" s="53"/>
      <c r="C22" s="48"/>
      <c r="D22" s="48"/>
      <c r="E22" s="48"/>
      <c r="F22" s="48"/>
      <c r="G22" s="48"/>
    </row>
    <row r="23" ht="14.25" customHeight="1"/>
    <row r="24" ht="14.25" customHeight="1">
      <c r="B24" s="53"/>
      <c r="C24" s="48" t="s">
        <v>277</v>
      </c>
      <c r="D24" s="48">
        <v>3.0</v>
      </c>
      <c r="E24" s="48" t="s">
        <v>220</v>
      </c>
      <c r="F24" s="48"/>
      <c r="G24" s="48"/>
    </row>
    <row r="25" ht="14.25" customHeight="1">
      <c r="B25" s="53"/>
      <c r="C25" s="48" t="s">
        <v>278</v>
      </c>
      <c r="D25" s="48">
        <v>3.0</v>
      </c>
      <c r="E25" s="48" t="s">
        <v>279</v>
      </c>
      <c r="F25" s="48"/>
      <c r="G25" s="48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9.71"/>
    <col customWidth="1" min="3" max="3" width="20.43"/>
    <col customWidth="1" min="4" max="4" width="6.71"/>
    <col customWidth="1" min="5" max="5" width="14.14"/>
    <col customWidth="1" min="6" max="6" width="10.71"/>
    <col customWidth="1" min="7" max="7" width="14.29"/>
    <col customWidth="1" min="8" max="26" width="10.71"/>
  </cols>
  <sheetData>
    <row r="1" ht="14.25" customHeight="1"/>
    <row r="2" ht="14.25" customHeight="1"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110</v>
      </c>
    </row>
    <row r="3" ht="14.25" customHeight="1">
      <c r="B3" s="53" t="s">
        <v>16</v>
      </c>
      <c r="C3" s="48" t="s">
        <v>283</v>
      </c>
      <c r="D3" s="48">
        <v>4.0</v>
      </c>
      <c r="E3" s="48" t="s">
        <v>167</v>
      </c>
      <c r="F3" s="48" t="s">
        <v>284</v>
      </c>
      <c r="G3" s="48"/>
    </row>
    <row r="4" ht="14.25" customHeight="1">
      <c r="B4" s="53"/>
      <c r="C4" s="48" t="s">
        <v>285</v>
      </c>
      <c r="D4" s="48"/>
      <c r="E4" s="48"/>
      <c r="F4" s="48"/>
      <c r="G4" s="48"/>
    </row>
    <row r="5" ht="14.25" customHeight="1">
      <c r="B5" s="53" t="s">
        <v>16</v>
      </c>
      <c r="C5" s="48" t="s">
        <v>150</v>
      </c>
      <c r="D5" s="48">
        <v>3.0</v>
      </c>
      <c r="E5" s="48" t="s">
        <v>286</v>
      </c>
      <c r="F5" s="48"/>
      <c r="G5" s="48"/>
    </row>
    <row r="6" ht="14.25" customHeight="1">
      <c r="B6" s="53" t="s">
        <v>16</v>
      </c>
      <c r="C6" s="48" t="s">
        <v>287</v>
      </c>
      <c r="D6" s="48">
        <v>3.0</v>
      </c>
      <c r="E6" s="48" t="s">
        <v>193</v>
      </c>
      <c r="F6" s="48" t="s">
        <v>212</v>
      </c>
      <c r="G6" s="48"/>
    </row>
    <row r="7" ht="14.25" customHeight="1">
      <c r="B7" s="53" t="s">
        <v>16</v>
      </c>
      <c r="C7" s="48" t="s">
        <v>288</v>
      </c>
      <c r="D7" s="48">
        <v>3.0</v>
      </c>
      <c r="E7" s="48" t="s">
        <v>289</v>
      </c>
      <c r="F7" s="48"/>
      <c r="G7" s="48"/>
    </row>
    <row r="8" ht="14.25" customHeight="1">
      <c r="B8" s="53"/>
      <c r="C8" s="48" t="s">
        <v>17</v>
      </c>
      <c r="D8" s="48"/>
      <c r="E8" s="48"/>
      <c r="F8" s="48"/>
      <c r="G8" s="48"/>
    </row>
    <row r="9" ht="14.25" customHeight="1">
      <c r="B9" s="53"/>
      <c r="C9" s="48" t="s">
        <v>290</v>
      </c>
      <c r="D9" s="48"/>
      <c r="E9" s="48" t="s">
        <v>291</v>
      </c>
      <c r="F9" s="48"/>
      <c r="G9" s="51"/>
    </row>
    <row r="10" ht="14.25" customHeight="1">
      <c r="B10" s="50" t="s">
        <v>13</v>
      </c>
      <c r="C10" s="50" t="s">
        <v>2</v>
      </c>
      <c r="D10" s="50" t="s">
        <v>3</v>
      </c>
      <c r="E10" s="50" t="s">
        <v>4</v>
      </c>
      <c r="F10" s="50" t="s">
        <v>5</v>
      </c>
      <c r="G10" s="50" t="s">
        <v>110</v>
      </c>
    </row>
    <row r="11" ht="14.25" customHeight="1">
      <c r="B11" s="53" t="s">
        <v>16</v>
      </c>
      <c r="C11" s="48" t="s">
        <v>155</v>
      </c>
      <c r="D11" s="48"/>
      <c r="E11" s="48"/>
      <c r="F11" s="48"/>
      <c r="G11" s="48"/>
    </row>
    <row r="12" ht="14.25" customHeight="1">
      <c r="B12" s="53" t="s">
        <v>16</v>
      </c>
      <c r="C12" s="48" t="s">
        <v>292</v>
      </c>
      <c r="D12" s="48">
        <v>3.0</v>
      </c>
      <c r="E12" s="48" t="s">
        <v>167</v>
      </c>
      <c r="F12" s="48" t="s">
        <v>293</v>
      </c>
      <c r="G12" s="48"/>
    </row>
    <row r="13" ht="14.25" customHeight="1">
      <c r="B13" s="53" t="s">
        <v>16</v>
      </c>
      <c r="C13" s="48" t="s">
        <v>294</v>
      </c>
      <c r="D13" s="48">
        <v>3.0</v>
      </c>
      <c r="E13" s="48" t="s">
        <v>295</v>
      </c>
      <c r="F13" s="48" t="s">
        <v>296</v>
      </c>
      <c r="G13" s="48"/>
    </row>
    <row r="14" ht="14.25" customHeight="1">
      <c r="B14" s="53"/>
      <c r="C14" s="48"/>
      <c r="D14" s="48"/>
      <c r="E14" s="48"/>
      <c r="F14" s="48"/>
      <c r="G14" s="48"/>
    </row>
    <row r="15" ht="14.25" customHeight="1">
      <c r="B15" s="53"/>
      <c r="C15" s="48" t="s">
        <v>297</v>
      </c>
      <c r="D15" s="48"/>
      <c r="E15" s="48"/>
      <c r="F15" s="48"/>
      <c r="G15" s="48"/>
    </row>
    <row r="16" ht="14.25" customHeight="1">
      <c r="B16" s="53" t="s">
        <v>16</v>
      </c>
      <c r="C16" s="48" t="s">
        <v>29</v>
      </c>
      <c r="D16" s="48"/>
      <c r="E16" s="48"/>
      <c r="F16" s="48"/>
      <c r="G16" s="48"/>
    </row>
    <row r="17" ht="14.25" customHeight="1">
      <c r="B17" s="53" t="s">
        <v>16</v>
      </c>
      <c r="C17" s="48" t="s">
        <v>298</v>
      </c>
      <c r="D17" s="48">
        <v>3.0</v>
      </c>
      <c r="E17" s="48">
        <v>10.0</v>
      </c>
      <c r="F17" s="52" t="s">
        <v>299</v>
      </c>
      <c r="G17" s="48"/>
    </row>
    <row r="18" ht="14.25" customHeight="1">
      <c r="B18" s="53"/>
      <c r="C18" s="48" t="s">
        <v>114</v>
      </c>
      <c r="D18" s="48"/>
      <c r="E18" s="48"/>
      <c r="F18" s="48"/>
      <c r="G18" s="48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0.43"/>
    <col customWidth="1" min="4" max="4" width="6.71"/>
    <col customWidth="1" min="5" max="5" width="14.14"/>
    <col customWidth="1" min="6" max="6" width="9.43"/>
    <col customWidth="1" min="7" max="7" width="14.29"/>
    <col customWidth="1" min="8" max="26" width="10.71"/>
  </cols>
  <sheetData>
    <row r="1" ht="14.25" customHeight="1"/>
    <row r="2" ht="14.25" customHeight="1"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110</v>
      </c>
    </row>
    <row r="3" ht="14.25" customHeight="1">
      <c r="B3" s="55" t="s">
        <v>16</v>
      </c>
      <c r="C3" s="56" t="s">
        <v>283</v>
      </c>
      <c r="D3" s="56">
        <v>4.0</v>
      </c>
      <c r="E3" s="56" t="s">
        <v>167</v>
      </c>
      <c r="F3" s="56" t="s">
        <v>284</v>
      </c>
      <c r="G3" s="56"/>
    </row>
    <row r="4" ht="14.25" customHeight="1">
      <c r="B4" s="55" t="s">
        <v>16</v>
      </c>
      <c r="C4" s="56" t="s">
        <v>150</v>
      </c>
      <c r="D4" s="56">
        <v>3.0</v>
      </c>
      <c r="E4" s="56" t="s">
        <v>286</v>
      </c>
      <c r="F4" s="56"/>
      <c r="G4" s="56"/>
    </row>
    <row r="5" ht="14.25" customHeight="1">
      <c r="B5" s="55" t="s">
        <v>16</v>
      </c>
      <c r="C5" s="56" t="s">
        <v>287</v>
      </c>
      <c r="D5" s="56">
        <v>3.0</v>
      </c>
      <c r="E5" s="56" t="s">
        <v>193</v>
      </c>
      <c r="F5" s="56" t="s">
        <v>212</v>
      </c>
      <c r="G5" s="56"/>
    </row>
    <row r="6" ht="14.25" customHeight="1">
      <c r="B6" s="55" t="s">
        <v>16</v>
      </c>
      <c r="C6" s="56" t="s">
        <v>288</v>
      </c>
      <c r="D6" s="56">
        <v>3.0</v>
      </c>
      <c r="E6" s="56" t="s">
        <v>300</v>
      </c>
      <c r="F6" s="56" t="s">
        <v>212</v>
      </c>
      <c r="G6" s="56"/>
    </row>
    <row r="7" ht="14.25" customHeight="1">
      <c r="B7" s="55"/>
      <c r="C7" s="56" t="s">
        <v>17</v>
      </c>
      <c r="D7" s="56"/>
      <c r="E7" s="56"/>
      <c r="F7" s="56"/>
      <c r="G7" s="56"/>
    </row>
    <row r="8" ht="14.25" customHeight="1">
      <c r="B8" s="55"/>
      <c r="C8" s="56" t="s">
        <v>290</v>
      </c>
      <c r="D8" s="56"/>
      <c r="E8" s="56" t="s">
        <v>291</v>
      </c>
      <c r="F8" s="56"/>
      <c r="G8" s="57"/>
    </row>
    <row r="9" ht="14.25" customHeight="1">
      <c r="B9" s="54" t="s">
        <v>13</v>
      </c>
      <c r="C9" s="54" t="s">
        <v>2</v>
      </c>
      <c r="D9" s="54" t="s">
        <v>3</v>
      </c>
      <c r="E9" s="54" t="s">
        <v>4</v>
      </c>
      <c r="F9" s="54" t="s">
        <v>5</v>
      </c>
      <c r="G9" s="54" t="s">
        <v>110</v>
      </c>
    </row>
    <row r="10" ht="14.25" customHeight="1">
      <c r="B10" s="55"/>
      <c r="C10" s="56" t="s">
        <v>155</v>
      </c>
      <c r="D10" s="56"/>
      <c r="E10" s="56"/>
      <c r="F10" s="56"/>
      <c r="G10" s="56"/>
    </row>
    <row r="11" ht="14.25" customHeight="1">
      <c r="B11" s="55"/>
      <c r="C11" s="56" t="s">
        <v>292</v>
      </c>
      <c r="D11" s="56">
        <v>3.0</v>
      </c>
      <c r="E11" s="56" t="s">
        <v>167</v>
      </c>
      <c r="F11" s="56" t="s">
        <v>293</v>
      </c>
      <c r="G11" s="56"/>
    </row>
    <row r="12" ht="14.25" customHeight="1">
      <c r="B12" s="55"/>
      <c r="C12" s="56" t="s">
        <v>294</v>
      </c>
      <c r="D12" s="56">
        <v>3.0</v>
      </c>
      <c r="E12" s="56" t="s">
        <v>295</v>
      </c>
      <c r="F12" s="56" t="s">
        <v>296</v>
      </c>
      <c r="G12" s="56"/>
    </row>
    <row r="13" ht="14.25" customHeight="1">
      <c r="B13" s="55"/>
      <c r="C13" s="56" t="s">
        <v>297</v>
      </c>
      <c r="D13" s="56"/>
      <c r="E13" s="56"/>
      <c r="F13" s="56"/>
      <c r="G13" s="56"/>
    </row>
    <row r="14" ht="14.25" customHeight="1">
      <c r="B14" s="55"/>
      <c r="C14" s="56" t="s">
        <v>29</v>
      </c>
      <c r="D14" s="56"/>
      <c r="E14" s="56"/>
      <c r="F14" s="56"/>
      <c r="G14" s="56"/>
    </row>
    <row r="15" ht="14.25" customHeight="1">
      <c r="B15" s="55"/>
      <c r="C15" s="56" t="s">
        <v>298</v>
      </c>
      <c r="D15" s="56">
        <v>3.0</v>
      </c>
      <c r="E15" s="56">
        <v>10.0</v>
      </c>
      <c r="F15" s="58" t="s">
        <v>299</v>
      </c>
      <c r="G15" s="56"/>
    </row>
    <row r="16" ht="14.25" customHeight="1">
      <c r="B16" s="55"/>
      <c r="C16" s="56" t="s">
        <v>114</v>
      </c>
      <c r="D16" s="56"/>
      <c r="E16" s="56"/>
      <c r="F16" s="56"/>
      <c r="G16" s="56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29"/>
    <col customWidth="1" min="4" max="4" width="6.71"/>
    <col customWidth="1" min="5" max="5" width="14.14"/>
    <col customWidth="1" min="6" max="6" width="9.43"/>
    <col customWidth="1" min="7" max="7" width="14.29"/>
    <col customWidth="1" min="8" max="26" width="10.71"/>
  </cols>
  <sheetData>
    <row r="1" ht="14.25" customHeight="1"/>
    <row r="2" ht="14.25" customHeight="1"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110</v>
      </c>
    </row>
    <row r="3" ht="14.25" customHeight="1">
      <c r="B3" s="55" t="s">
        <v>16</v>
      </c>
      <c r="C3" s="56" t="s">
        <v>17</v>
      </c>
      <c r="D3" s="56">
        <v>3.0</v>
      </c>
      <c r="E3" s="56" t="s">
        <v>301</v>
      </c>
      <c r="F3" s="56"/>
      <c r="G3" s="56"/>
    </row>
    <row r="4" ht="14.25" customHeight="1">
      <c r="B4" s="55" t="s">
        <v>16</v>
      </c>
      <c r="C4" s="56" t="s">
        <v>302</v>
      </c>
      <c r="D4" s="56">
        <v>3.0</v>
      </c>
      <c r="E4" s="56" t="s">
        <v>303</v>
      </c>
      <c r="F4" s="56"/>
      <c r="G4" s="56"/>
    </row>
    <row r="5" ht="14.25" customHeight="1">
      <c r="B5" s="55"/>
      <c r="C5" s="56"/>
      <c r="D5" s="56"/>
      <c r="E5" s="56"/>
      <c r="F5" s="56"/>
      <c r="G5" s="56"/>
    </row>
    <row r="6" ht="14.25" customHeight="1">
      <c r="B6" s="55"/>
      <c r="C6" s="56" t="s">
        <v>150</v>
      </c>
      <c r="D6" s="56">
        <v>3.0</v>
      </c>
      <c r="E6" s="56" t="s">
        <v>286</v>
      </c>
      <c r="F6" s="56"/>
      <c r="G6" s="56"/>
    </row>
    <row r="7" ht="14.25" customHeight="1">
      <c r="B7" s="55"/>
      <c r="C7" s="56"/>
      <c r="D7" s="56"/>
      <c r="E7" s="56"/>
      <c r="F7" s="56"/>
      <c r="G7" s="56"/>
    </row>
    <row r="8" ht="14.25" customHeight="1">
      <c r="B8" s="55" t="s">
        <v>16</v>
      </c>
      <c r="C8" s="56" t="s">
        <v>287</v>
      </c>
      <c r="D8" s="56">
        <v>3.0</v>
      </c>
      <c r="E8" s="56" t="s">
        <v>167</v>
      </c>
      <c r="F8" s="56" t="s">
        <v>212</v>
      </c>
      <c r="G8" s="56"/>
    </row>
    <row r="9" ht="14.25" customHeight="1">
      <c r="B9" s="55"/>
      <c r="C9" s="56"/>
      <c r="D9" s="56"/>
      <c r="E9" s="56"/>
      <c r="F9" s="56"/>
      <c r="G9" s="56"/>
    </row>
    <row r="10" ht="14.25" customHeight="1">
      <c r="B10" s="55" t="s">
        <v>16</v>
      </c>
      <c r="C10" s="56" t="s">
        <v>288</v>
      </c>
      <c r="D10" s="56">
        <v>3.0</v>
      </c>
      <c r="E10" s="56" t="s">
        <v>261</v>
      </c>
      <c r="F10" s="56" t="s">
        <v>212</v>
      </c>
      <c r="G10" s="56"/>
    </row>
    <row r="11" ht="14.25" customHeight="1">
      <c r="B11" s="55"/>
      <c r="C11" s="56"/>
      <c r="D11" s="56"/>
      <c r="E11" s="56"/>
      <c r="F11" s="56"/>
      <c r="G11" s="56"/>
    </row>
    <row r="12" ht="14.25" customHeight="1">
      <c r="B12" s="55" t="s">
        <v>16</v>
      </c>
      <c r="C12" s="56" t="s">
        <v>304</v>
      </c>
      <c r="D12" s="56">
        <v>4.0</v>
      </c>
      <c r="E12" s="56">
        <v>12.0</v>
      </c>
      <c r="F12" s="56" t="s">
        <v>305</v>
      </c>
      <c r="G12" s="56"/>
    </row>
    <row r="13" ht="14.25" customHeight="1">
      <c r="B13" s="55"/>
      <c r="C13" s="56"/>
      <c r="D13" s="56"/>
      <c r="E13" s="56"/>
      <c r="F13" s="56"/>
      <c r="G13" s="56"/>
    </row>
    <row r="14" ht="14.25" customHeight="1">
      <c r="B14" s="55" t="s">
        <v>16</v>
      </c>
      <c r="C14" s="56" t="s">
        <v>290</v>
      </c>
      <c r="D14" s="56"/>
      <c r="E14" s="56" t="s">
        <v>291</v>
      </c>
      <c r="F14" s="56"/>
      <c r="G14" s="57"/>
    </row>
    <row r="15" ht="14.25" customHeight="1">
      <c r="B15" s="54" t="s">
        <v>13</v>
      </c>
      <c r="C15" s="54" t="s">
        <v>2</v>
      </c>
      <c r="D15" s="54" t="s">
        <v>3</v>
      </c>
      <c r="E15" s="54" t="s">
        <v>4</v>
      </c>
      <c r="F15" s="54" t="s">
        <v>5</v>
      </c>
      <c r="G15" s="54" t="s">
        <v>110</v>
      </c>
    </row>
    <row r="16" ht="14.25" customHeight="1">
      <c r="B16" s="55" t="s">
        <v>16</v>
      </c>
      <c r="C16" s="56" t="s">
        <v>306</v>
      </c>
      <c r="D16" s="56">
        <v>3.0</v>
      </c>
      <c r="E16" s="56" t="s">
        <v>307</v>
      </c>
      <c r="F16" s="56"/>
      <c r="G16" s="56"/>
    </row>
    <row r="17" ht="14.25" customHeight="1">
      <c r="B17" s="55"/>
      <c r="C17" s="56" t="s">
        <v>308</v>
      </c>
      <c r="D17" s="56">
        <v>3.0</v>
      </c>
      <c r="E17" s="56" t="s">
        <v>309</v>
      </c>
      <c r="F17" s="56" t="s">
        <v>296</v>
      </c>
      <c r="G17" s="56"/>
    </row>
    <row r="18" ht="14.25" customHeight="1">
      <c r="B18" s="55"/>
      <c r="C18" s="56"/>
      <c r="D18" s="56"/>
      <c r="E18" s="56"/>
      <c r="F18" s="56"/>
      <c r="G18" s="56"/>
    </row>
    <row r="19" ht="14.25" customHeight="1">
      <c r="B19" s="55" t="s">
        <v>16</v>
      </c>
      <c r="C19" s="56" t="s">
        <v>292</v>
      </c>
      <c r="D19" s="56">
        <v>3.0</v>
      </c>
      <c r="E19" s="56" t="s">
        <v>167</v>
      </c>
      <c r="F19" s="56" t="s">
        <v>226</v>
      </c>
      <c r="G19" s="56"/>
    </row>
    <row r="20" ht="14.25" customHeight="1">
      <c r="B20" s="55"/>
      <c r="C20" s="56"/>
      <c r="D20" s="56"/>
      <c r="E20" s="56"/>
      <c r="F20" s="56"/>
      <c r="G20" s="56"/>
    </row>
    <row r="21" ht="14.25" customHeight="1">
      <c r="B21" s="55" t="s">
        <v>16</v>
      </c>
      <c r="C21" s="56" t="s">
        <v>310</v>
      </c>
      <c r="D21" s="56">
        <v>3.0</v>
      </c>
      <c r="E21" s="56">
        <v>12.0</v>
      </c>
      <c r="F21" s="56" t="s">
        <v>222</v>
      </c>
      <c r="G21" s="56"/>
    </row>
    <row r="22" ht="14.25" customHeight="1">
      <c r="B22" s="55"/>
      <c r="C22" s="56"/>
      <c r="D22" s="56"/>
      <c r="E22" s="56"/>
      <c r="F22" s="56"/>
      <c r="G22" s="56"/>
    </row>
    <row r="23" ht="14.25" customHeight="1">
      <c r="B23" s="55" t="s">
        <v>16</v>
      </c>
      <c r="C23" s="56" t="s">
        <v>311</v>
      </c>
      <c r="D23" s="56">
        <v>3.0</v>
      </c>
      <c r="E23" s="56">
        <v>12.0</v>
      </c>
      <c r="F23" s="58"/>
      <c r="G23" s="56" t="s">
        <v>312</v>
      </c>
    </row>
    <row r="24" ht="14.25" customHeight="1">
      <c r="B24" s="55"/>
      <c r="C24" s="56"/>
      <c r="D24" s="56"/>
      <c r="E24" s="56"/>
      <c r="F24" s="58"/>
      <c r="G24" s="56"/>
    </row>
    <row r="25" ht="14.25" customHeight="1">
      <c r="B25" s="55" t="s">
        <v>16</v>
      </c>
      <c r="C25" s="56" t="s">
        <v>155</v>
      </c>
      <c r="D25" s="56">
        <v>4.0</v>
      </c>
      <c r="E25" s="56" t="s">
        <v>282</v>
      </c>
      <c r="F25" s="56" t="s">
        <v>177</v>
      </c>
      <c r="G25" s="56"/>
    </row>
    <row r="26" ht="14.25" customHeight="1">
      <c r="B26" s="55"/>
      <c r="C26" s="56"/>
      <c r="D26" s="56"/>
      <c r="E26" s="56"/>
      <c r="F26" s="56"/>
      <c r="G26" s="56"/>
    </row>
    <row r="27" ht="14.25" customHeight="1">
      <c r="B27" s="55"/>
      <c r="C27" s="56" t="s">
        <v>313</v>
      </c>
      <c r="D27" s="56"/>
      <c r="E27" s="56" t="s">
        <v>291</v>
      </c>
      <c r="F27" s="56"/>
      <c r="G27" s="56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29"/>
    <col customWidth="1" min="4" max="4" width="6.71"/>
    <col customWidth="1" min="5" max="5" width="13.14"/>
    <col customWidth="1" min="6" max="6" width="6.86"/>
    <col customWidth="1" min="7" max="7" width="39.86"/>
    <col customWidth="1" min="8" max="26" width="10.71"/>
  </cols>
  <sheetData>
    <row r="1" ht="14.25" customHeight="1"/>
    <row r="2" ht="14.25" customHeight="1">
      <c r="B2" s="59" t="s">
        <v>1</v>
      </c>
      <c r="C2" s="60" t="s">
        <v>2</v>
      </c>
      <c r="D2" s="61" t="s">
        <v>3</v>
      </c>
      <c r="E2" s="62" t="s">
        <v>4</v>
      </c>
      <c r="F2" s="62" t="s">
        <v>5</v>
      </c>
      <c r="G2" s="60" t="s">
        <v>110</v>
      </c>
    </row>
    <row r="3" ht="14.25" customHeight="1">
      <c r="B3" s="63" t="s">
        <v>16</v>
      </c>
      <c r="C3" s="64" t="s">
        <v>17</v>
      </c>
      <c r="D3" s="65">
        <v>3.0</v>
      </c>
      <c r="E3" s="66" t="s">
        <v>301</v>
      </c>
      <c r="F3" s="66"/>
      <c r="G3" s="67"/>
    </row>
    <row r="4" ht="14.25" customHeight="1">
      <c r="B4" s="68" t="s">
        <v>16</v>
      </c>
      <c r="C4" s="69" t="s">
        <v>302</v>
      </c>
      <c r="D4" s="70">
        <v>3.0</v>
      </c>
      <c r="E4" s="56" t="s">
        <v>303</v>
      </c>
      <c r="F4" s="56"/>
      <c r="G4" s="71"/>
    </row>
    <row r="5" ht="14.25" customHeight="1">
      <c r="B5" s="68"/>
      <c r="C5" s="69"/>
      <c r="D5" s="70"/>
      <c r="E5" s="56"/>
      <c r="F5" s="56"/>
      <c r="G5" s="71"/>
    </row>
    <row r="6" ht="14.25" customHeight="1">
      <c r="B6" s="68" t="s">
        <v>16</v>
      </c>
      <c r="C6" s="69" t="s">
        <v>150</v>
      </c>
      <c r="D6" s="70">
        <v>3.0</v>
      </c>
      <c r="E6" s="56" t="s">
        <v>286</v>
      </c>
      <c r="F6" s="56"/>
      <c r="G6" s="71"/>
    </row>
    <row r="7" ht="14.25" customHeight="1">
      <c r="B7" s="68"/>
      <c r="C7" s="69"/>
      <c r="D7" s="70"/>
      <c r="E7" s="56"/>
      <c r="F7" s="56"/>
      <c r="G7" s="71"/>
    </row>
    <row r="8" ht="14.25" customHeight="1">
      <c r="B8" s="68" t="s">
        <v>16</v>
      </c>
      <c r="C8" s="69" t="s">
        <v>287</v>
      </c>
      <c r="D8" s="70">
        <v>3.0</v>
      </c>
      <c r="E8" s="56" t="s">
        <v>314</v>
      </c>
      <c r="F8" s="56" t="s">
        <v>212</v>
      </c>
      <c r="G8" s="71"/>
    </row>
    <row r="9" ht="14.25" customHeight="1">
      <c r="B9" s="68"/>
      <c r="C9" s="69"/>
      <c r="D9" s="70"/>
      <c r="E9" s="56"/>
      <c r="F9" s="56"/>
      <c r="G9" s="71"/>
    </row>
    <row r="10" ht="14.25" customHeight="1">
      <c r="B10" s="68" t="s">
        <v>16</v>
      </c>
      <c r="C10" s="69" t="s">
        <v>288</v>
      </c>
      <c r="D10" s="70">
        <v>3.0</v>
      </c>
      <c r="E10" s="56" t="s">
        <v>107</v>
      </c>
      <c r="F10" s="56" t="s">
        <v>212</v>
      </c>
      <c r="G10" s="71"/>
    </row>
    <row r="11" ht="14.25" customHeight="1">
      <c r="B11" s="68"/>
      <c r="C11" s="69"/>
      <c r="D11" s="70"/>
      <c r="E11" s="56"/>
      <c r="F11" s="56"/>
      <c r="G11" s="71"/>
    </row>
    <row r="12" ht="14.25" customHeight="1">
      <c r="B12" s="68" t="s">
        <v>16</v>
      </c>
      <c r="C12" s="69" t="s">
        <v>304</v>
      </c>
      <c r="D12" s="70">
        <v>4.0</v>
      </c>
      <c r="E12" s="56" t="s">
        <v>282</v>
      </c>
      <c r="F12" s="56" t="s">
        <v>305</v>
      </c>
      <c r="G12" s="71"/>
    </row>
    <row r="13" ht="14.25" customHeight="1">
      <c r="B13" s="68"/>
      <c r="C13" s="69"/>
      <c r="D13" s="70"/>
      <c r="E13" s="56"/>
      <c r="F13" s="56"/>
      <c r="G13" s="71"/>
    </row>
    <row r="14" ht="14.25" customHeight="1">
      <c r="B14" s="72" t="s">
        <v>16</v>
      </c>
      <c r="C14" s="73" t="s">
        <v>290</v>
      </c>
      <c r="D14" s="74"/>
      <c r="E14" s="75" t="s">
        <v>291</v>
      </c>
      <c r="F14" s="75"/>
      <c r="G14" s="76"/>
    </row>
    <row r="15" ht="14.25" customHeight="1"/>
    <row r="16" ht="14.25" customHeight="1">
      <c r="B16" s="59" t="s">
        <v>13</v>
      </c>
      <c r="C16" s="60" t="s">
        <v>2</v>
      </c>
      <c r="D16" s="61" t="s">
        <v>3</v>
      </c>
      <c r="E16" s="62" t="s">
        <v>4</v>
      </c>
      <c r="F16" s="62" t="s">
        <v>5</v>
      </c>
      <c r="G16" s="60" t="s">
        <v>110</v>
      </c>
    </row>
    <row r="17" ht="14.25" customHeight="1">
      <c r="B17" s="63" t="s">
        <v>16</v>
      </c>
      <c r="C17" s="64" t="s">
        <v>306</v>
      </c>
      <c r="D17" s="65">
        <v>4.0</v>
      </c>
      <c r="E17" s="66" t="s">
        <v>307</v>
      </c>
      <c r="F17" s="66"/>
      <c r="G17" s="67"/>
    </row>
    <row r="18" ht="14.25" customHeight="1">
      <c r="B18" s="68" t="s">
        <v>16</v>
      </c>
      <c r="C18" s="69" t="s">
        <v>308</v>
      </c>
      <c r="D18" s="70">
        <v>4.0</v>
      </c>
      <c r="E18" s="56" t="s">
        <v>309</v>
      </c>
      <c r="F18" s="56" t="s">
        <v>296</v>
      </c>
      <c r="G18" s="71"/>
    </row>
    <row r="19" ht="14.25" customHeight="1">
      <c r="B19" s="68"/>
      <c r="C19" s="69"/>
      <c r="D19" s="70"/>
      <c r="E19" s="56"/>
      <c r="F19" s="56"/>
      <c r="G19" s="71"/>
    </row>
    <row r="20" ht="14.25" customHeight="1">
      <c r="B20" s="68" t="s">
        <v>16</v>
      </c>
      <c r="C20" s="69" t="s">
        <v>292</v>
      </c>
      <c r="D20" s="70">
        <v>3.0</v>
      </c>
      <c r="E20" s="56" t="s">
        <v>167</v>
      </c>
      <c r="F20" s="56" t="s">
        <v>226</v>
      </c>
      <c r="G20" s="71" t="s">
        <v>315</v>
      </c>
    </row>
    <row r="21" ht="14.25" customHeight="1">
      <c r="B21" s="68"/>
      <c r="C21" s="69"/>
      <c r="D21" s="70"/>
      <c r="E21" s="56"/>
      <c r="F21" s="56"/>
      <c r="G21" s="71"/>
    </row>
    <row r="22" ht="14.25" customHeight="1">
      <c r="B22" s="68" t="s">
        <v>16</v>
      </c>
      <c r="C22" s="69" t="s">
        <v>310</v>
      </c>
      <c r="D22" s="70">
        <v>3.0</v>
      </c>
      <c r="E22" s="56" t="s">
        <v>316</v>
      </c>
      <c r="F22" s="56" t="s">
        <v>168</v>
      </c>
      <c r="G22" s="71" t="s">
        <v>317</v>
      </c>
    </row>
    <row r="23" ht="14.25" customHeight="1">
      <c r="B23" s="68"/>
      <c r="C23" s="69"/>
      <c r="D23" s="70"/>
      <c r="E23" s="56"/>
      <c r="F23" s="56"/>
      <c r="G23" s="71"/>
    </row>
    <row r="24" ht="14.25" customHeight="1">
      <c r="B24" s="68"/>
      <c r="C24" s="69" t="s">
        <v>311</v>
      </c>
      <c r="D24" s="70">
        <v>3.0</v>
      </c>
      <c r="E24" s="56">
        <v>12.0</v>
      </c>
      <c r="F24" s="58"/>
      <c r="G24" s="71" t="s">
        <v>312</v>
      </c>
    </row>
    <row r="25" ht="14.25" customHeight="1">
      <c r="B25" s="68"/>
      <c r="C25" s="69"/>
      <c r="D25" s="70"/>
      <c r="E25" s="56"/>
      <c r="F25" s="58"/>
      <c r="G25" s="71"/>
    </row>
    <row r="26" ht="14.25" customHeight="1">
      <c r="B26" s="68" t="s">
        <v>16</v>
      </c>
      <c r="C26" s="69" t="s">
        <v>155</v>
      </c>
      <c r="D26" s="70">
        <v>4.0</v>
      </c>
      <c r="E26" s="56" t="s">
        <v>282</v>
      </c>
      <c r="F26" s="56" t="s">
        <v>177</v>
      </c>
      <c r="G26" s="71"/>
    </row>
    <row r="27" ht="14.25" customHeight="1">
      <c r="B27" s="68"/>
      <c r="C27" s="69"/>
      <c r="D27" s="70"/>
      <c r="E27" s="56"/>
      <c r="F27" s="56"/>
      <c r="G27" s="71"/>
    </row>
    <row r="28" ht="14.25" customHeight="1">
      <c r="B28" s="72" t="s">
        <v>16</v>
      </c>
      <c r="C28" s="73" t="s">
        <v>313</v>
      </c>
      <c r="D28" s="74"/>
      <c r="E28" s="75" t="s">
        <v>291</v>
      </c>
      <c r="F28" s="75"/>
      <c r="G28" s="77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3.14"/>
    <col customWidth="1" min="6" max="6" width="6.86"/>
    <col customWidth="1" min="7" max="7" width="39.86"/>
    <col customWidth="1" min="8" max="26" width="10.71"/>
  </cols>
  <sheetData>
    <row r="1" ht="14.25" customHeight="1">
      <c r="G1" s="49" t="s">
        <v>223</v>
      </c>
    </row>
    <row r="2" ht="14.25" customHeight="1">
      <c r="B2" s="59" t="s">
        <v>1</v>
      </c>
      <c r="C2" s="60" t="s">
        <v>2</v>
      </c>
      <c r="D2" s="61" t="s">
        <v>3</v>
      </c>
      <c r="E2" s="62" t="s">
        <v>4</v>
      </c>
      <c r="F2" s="62" t="s">
        <v>5</v>
      </c>
      <c r="G2" s="60" t="s">
        <v>110</v>
      </c>
    </row>
    <row r="3" ht="14.25" customHeight="1">
      <c r="B3" s="63" t="s">
        <v>16</v>
      </c>
      <c r="C3" s="64" t="s">
        <v>17</v>
      </c>
      <c r="D3" s="65">
        <v>4.0</v>
      </c>
      <c r="E3" s="66" t="s">
        <v>301</v>
      </c>
      <c r="F3" s="66"/>
      <c r="G3" s="67"/>
    </row>
    <row r="4" ht="14.25" customHeight="1">
      <c r="B4" s="68" t="s">
        <v>16</v>
      </c>
      <c r="C4" s="69" t="s">
        <v>302</v>
      </c>
      <c r="D4" s="70">
        <v>4.0</v>
      </c>
      <c r="E4" s="56" t="s">
        <v>303</v>
      </c>
      <c r="F4" s="56"/>
      <c r="G4" s="71"/>
    </row>
    <row r="5" ht="14.25" customHeight="1">
      <c r="B5" s="68"/>
      <c r="C5" s="69"/>
      <c r="D5" s="70"/>
      <c r="E5" s="56"/>
      <c r="F5" s="56"/>
      <c r="G5" s="71"/>
    </row>
    <row r="6" ht="14.25" customHeight="1">
      <c r="B6" s="68" t="s">
        <v>16</v>
      </c>
      <c r="C6" s="69" t="s">
        <v>318</v>
      </c>
      <c r="D6" s="70">
        <v>3.0</v>
      </c>
      <c r="E6" s="56" t="s">
        <v>319</v>
      </c>
      <c r="F6" s="56"/>
      <c r="G6" s="71" t="s">
        <v>320</v>
      </c>
    </row>
    <row r="7" ht="14.25" customHeight="1">
      <c r="B7" s="68"/>
      <c r="C7" s="69"/>
      <c r="D7" s="70"/>
      <c r="E7" s="56"/>
      <c r="F7" s="56"/>
      <c r="G7" s="71"/>
    </row>
    <row r="8" ht="14.25" customHeight="1">
      <c r="B8" s="68" t="s">
        <v>16</v>
      </c>
      <c r="C8" s="69" t="s">
        <v>287</v>
      </c>
      <c r="D8" s="70">
        <v>3.0</v>
      </c>
      <c r="E8" s="56" t="s">
        <v>107</v>
      </c>
      <c r="F8" s="56" t="s">
        <v>212</v>
      </c>
      <c r="G8" s="71"/>
    </row>
    <row r="9" ht="14.25" customHeight="1">
      <c r="B9" s="68"/>
      <c r="C9" s="69"/>
      <c r="D9" s="70"/>
      <c r="E9" s="56"/>
      <c r="F9" s="56"/>
      <c r="G9" s="71"/>
    </row>
    <row r="10" ht="14.25" customHeight="1">
      <c r="B10" s="68" t="s">
        <v>16</v>
      </c>
      <c r="C10" s="69" t="s">
        <v>288</v>
      </c>
      <c r="D10" s="70">
        <v>3.0</v>
      </c>
      <c r="E10" s="56" t="s">
        <v>107</v>
      </c>
      <c r="F10" s="56" t="s">
        <v>212</v>
      </c>
      <c r="G10" s="71"/>
    </row>
    <row r="11" ht="14.25" customHeight="1">
      <c r="B11" s="68" t="s">
        <v>223</v>
      </c>
      <c r="C11" s="69"/>
      <c r="D11" s="70"/>
      <c r="E11" s="56"/>
      <c r="F11" s="56"/>
      <c r="G11" s="71"/>
    </row>
    <row r="12" ht="14.25" customHeight="1">
      <c r="B12" s="68" t="s">
        <v>16</v>
      </c>
      <c r="C12" s="69" t="s">
        <v>304</v>
      </c>
      <c r="D12" s="70">
        <v>4.0</v>
      </c>
      <c r="E12" s="56" t="s">
        <v>282</v>
      </c>
      <c r="F12" s="56" t="s">
        <v>305</v>
      </c>
      <c r="G12" s="71" t="s">
        <v>321</v>
      </c>
    </row>
    <row r="13" ht="14.25" customHeight="1">
      <c r="B13" s="68"/>
      <c r="C13" s="69"/>
      <c r="D13" s="70"/>
      <c r="E13" s="56"/>
      <c r="F13" s="56"/>
      <c r="G13" s="71"/>
    </row>
    <row r="14" ht="14.25" customHeight="1">
      <c r="B14" s="72"/>
      <c r="C14" s="73" t="s">
        <v>290</v>
      </c>
      <c r="D14" s="74"/>
      <c r="E14" s="75" t="s">
        <v>291</v>
      </c>
      <c r="F14" s="75"/>
      <c r="G14" s="76"/>
    </row>
    <row r="15" ht="14.25" customHeight="1"/>
    <row r="16" ht="14.25" customHeight="1">
      <c r="B16" s="59" t="s">
        <v>13</v>
      </c>
      <c r="C16" s="60" t="s">
        <v>2</v>
      </c>
      <c r="D16" s="61" t="s">
        <v>3</v>
      </c>
      <c r="E16" s="62" t="s">
        <v>4</v>
      </c>
      <c r="F16" s="62" t="s">
        <v>5</v>
      </c>
      <c r="G16" s="60" t="s">
        <v>110</v>
      </c>
    </row>
    <row r="17" ht="14.25" customHeight="1">
      <c r="B17" s="63"/>
      <c r="C17" s="64" t="s">
        <v>306</v>
      </c>
      <c r="D17" s="65">
        <v>4.0</v>
      </c>
      <c r="E17" s="66" t="s">
        <v>307</v>
      </c>
      <c r="F17" s="66"/>
      <c r="G17" s="67"/>
    </row>
    <row r="18" ht="14.25" customHeight="1">
      <c r="B18" s="68"/>
      <c r="C18" s="69" t="s">
        <v>308</v>
      </c>
      <c r="D18" s="70">
        <v>4.0</v>
      </c>
      <c r="E18" s="56" t="s">
        <v>309</v>
      </c>
      <c r="F18" s="56" t="s">
        <v>296</v>
      </c>
      <c r="G18" s="71"/>
    </row>
    <row r="19" ht="14.25" customHeight="1">
      <c r="B19" s="68"/>
      <c r="C19" s="69"/>
      <c r="D19" s="70"/>
      <c r="E19" s="56"/>
      <c r="F19" s="56"/>
      <c r="G19" s="71"/>
    </row>
    <row r="20" ht="14.25" customHeight="1">
      <c r="B20" s="68"/>
      <c r="C20" s="69" t="s">
        <v>183</v>
      </c>
      <c r="D20" s="70">
        <v>3.0</v>
      </c>
      <c r="E20" s="56" t="s">
        <v>167</v>
      </c>
      <c r="F20" s="56" t="s">
        <v>226</v>
      </c>
      <c r="G20" s="71"/>
    </row>
    <row r="21" ht="14.25" customHeight="1">
      <c r="B21" s="68"/>
      <c r="C21" s="69"/>
      <c r="D21" s="70"/>
      <c r="E21" s="56"/>
      <c r="F21" s="56"/>
      <c r="G21" s="71"/>
    </row>
    <row r="22" ht="14.25" customHeight="1">
      <c r="B22" s="68"/>
      <c r="C22" s="69" t="s">
        <v>310</v>
      </c>
      <c r="D22" s="70">
        <v>3.0</v>
      </c>
      <c r="E22" s="56" t="s">
        <v>106</v>
      </c>
      <c r="F22" s="56" t="s">
        <v>168</v>
      </c>
      <c r="G22" s="71" t="s">
        <v>317</v>
      </c>
    </row>
    <row r="23" ht="14.25" customHeight="1">
      <c r="B23" s="68"/>
      <c r="C23" s="69"/>
      <c r="D23" s="70"/>
      <c r="E23" s="56"/>
      <c r="F23" s="56"/>
      <c r="G23" s="71"/>
    </row>
    <row r="24" ht="14.25" customHeight="1">
      <c r="B24" s="68"/>
      <c r="C24" s="69" t="s">
        <v>311</v>
      </c>
      <c r="D24" s="70">
        <v>3.0</v>
      </c>
      <c r="E24" s="56" t="s">
        <v>107</v>
      </c>
      <c r="F24" s="58"/>
      <c r="G24" s="71" t="s">
        <v>312</v>
      </c>
    </row>
    <row r="25" ht="14.25" customHeight="1">
      <c r="B25" s="68"/>
      <c r="C25" s="69"/>
      <c r="D25" s="70"/>
      <c r="E25" s="56"/>
      <c r="F25" s="58"/>
      <c r="G25" s="71"/>
    </row>
    <row r="26" ht="14.25" customHeight="1">
      <c r="B26" s="68"/>
      <c r="C26" s="69" t="s">
        <v>155</v>
      </c>
      <c r="D26" s="70">
        <v>4.0</v>
      </c>
      <c r="E26" s="56" t="s">
        <v>282</v>
      </c>
      <c r="F26" s="56" t="s">
        <v>177</v>
      </c>
      <c r="G26" s="71"/>
    </row>
    <row r="27" ht="14.25" customHeight="1">
      <c r="B27" s="68"/>
      <c r="C27" s="69"/>
      <c r="D27" s="70"/>
      <c r="E27" s="56"/>
      <c r="F27" s="56"/>
      <c r="G27" s="71"/>
    </row>
    <row r="28" ht="14.25" customHeight="1">
      <c r="B28" s="72"/>
      <c r="C28" s="73" t="s">
        <v>313</v>
      </c>
      <c r="D28" s="74"/>
      <c r="E28" s="75" t="s">
        <v>291</v>
      </c>
      <c r="F28" s="75"/>
      <c r="G28" s="77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3.14"/>
    <col customWidth="1" min="6" max="6" width="6.86"/>
    <col customWidth="1" min="7" max="7" width="36.57"/>
    <col customWidth="1" min="8" max="26" width="10.71"/>
  </cols>
  <sheetData>
    <row r="1" ht="14.25" customHeight="1"/>
    <row r="2" ht="14.25" customHeight="1">
      <c r="B2" s="59" t="s">
        <v>1</v>
      </c>
      <c r="C2" s="60" t="s">
        <v>2</v>
      </c>
      <c r="D2" s="61" t="s">
        <v>3</v>
      </c>
      <c r="E2" s="62" t="s">
        <v>4</v>
      </c>
      <c r="F2" s="62" t="s">
        <v>5</v>
      </c>
      <c r="G2" s="60" t="s">
        <v>110</v>
      </c>
    </row>
    <row r="3" ht="14.25" customHeight="1">
      <c r="B3" s="63" t="s">
        <v>16</v>
      </c>
      <c r="C3" s="64" t="s">
        <v>17</v>
      </c>
      <c r="D3" s="65">
        <v>4.0</v>
      </c>
      <c r="E3" s="66" t="s">
        <v>301</v>
      </c>
      <c r="F3" s="66"/>
      <c r="G3" s="67"/>
    </row>
    <row r="4" ht="14.25" customHeight="1">
      <c r="B4" s="68" t="s">
        <v>16</v>
      </c>
      <c r="C4" s="69" t="s">
        <v>302</v>
      </c>
      <c r="D4" s="70">
        <v>4.0</v>
      </c>
      <c r="E4" s="56" t="s">
        <v>303</v>
      </c>
      <c r="F4" s="56"/>
      <c r="G4" s="71"/>
    </row>
    <row r="5" ht="14.25" customHeight="1">
      <c r="B5" s="68"/>
      <c r="C5" s="69"/>
      <c r="D5" s="70"/>
      <c r="E5" s="56"/>
      <c r="F5" s="56"/>
      <c r="G5" s="71"/>
    </row>
    <row r="6" ht="14.25" customHeight="1">
      <c r="B6" s="68" t="s">
        <v>16</v>
      </c>
      <c r="C6" s="69" t="s">
        <v>318</v>
      </c>
      <c r="D6" s="70">
        <v>4.0</v>
      </c>
      <c r="E6" s="56" t="s">
        <v>99</v>
      </c>
      <c r="F6" s="56"/>
      <c r="G6" s="71" t="s">
        <v>320</v>
      </c>
    </row>
    <row r="7" ht="14.25" customHeight="1">
      <c r="B7" s="68"/>
      <c r="C7" s="69"/>
      <c r="D7" s="70"/>
      <c r="E7" s="56"/>
      <c r="F7" s="56"/>
      <c r="G7" s="71"/>
    </row>
    <row r="8" ht="14.25" customHeight="1">
      <c r="B8" s="68" t="s">
        <v>16</v>
      </c>
      <c r="C8" s="69" t="s">
        <v>287</v>
      </c>
      <c r="D8" s="70">
        <v>4.0</v>
      </c>
      <c r="E8" s="56" t="s">
        <v>107</v>
      </c>
      <c r="F8" s="56" t="s">
        <v>212</v>
      </c>
      <c r="G8" s="71" t="s">
        <v>322</v>
      </c>
    </row>
    <row r="9" ht="14.25" customHeight="1">
      <c r="B9" s="68"/>
      <c r="C9" s="69"/>
      <c r="D9" s="70"/>
      <c r="E9" s="56"/>
      <c r="F9" s="56"/>
      <c r="G9" s="71"/>
    </row>
    <row r="10" ht="14.25" customHeight="1">
      <c r="B10" s="68" t="s">
        <v>16</v>
      </c>
      <c r="C10" s="69" t="s">
        <v>288</v>
      </c>
      <c r="D10" s="70">
        <v>4.0</v>
      </c>
      <c r="E10" s="56" t="s">
        <v>107</v>
      </c>
      <c r="F10" s="56" t="s">
        <v>212</v>
      </c>
      <c r="G10" s="71" t="s">
        <v>322</v>
      </c>
    </row>
    <row r="11" ht="14.25" customHeight="1">
      <c r="B11" s="68" t="s">
        <v>223</v>
      </c>
      <c r="C11" s="69"/>
      <c r="D11" s="70"/>
      <c r="E11" s="56"/>
      <c r="F11" s="56"/>
      <c r="G11" s="71"/>
    </row>
    <row r="12" ht="14.25" customHeight="1">
      <c r="B12" s="68" t="s">
        <v>16</v>
      </c>
      <c r="C12" s="69" t="s">
        <v>304</v>
      </c>
      <c r="D12" s="70">
        <v>4.0</v>
      </c>
      <c r="E12" s="56" t="s">
        <v>282</v>
      </c>
      <c r="F12" s="56" t="s">
        <v>305</v>
      </c>
      <c r="G12" s="71" t="s">
        <v>321</v>
      </c>
    </row>
    <row r="13" ht="14.25" customHeight="1">
      <c r="B13" s="68"/>
      <c r="C13" s="69"/>
      <c r="D13" s="70"/>
      <c r="E13" s="56"/>
      <c r="F13" s="56"/>
      <c r="G13" s="71"/>
    </row>
    <row r="14" ht="14.25" customHeight="1">
      <c r="B14" s="72" t="s">
        <v>16</v>
      </c>
      <c r="C14" s="73" t="s">
        <v>323</v>
      </c>
      <c r="D14" s="74"/>
      <c r="E14" s="75" t="s">
        <v>324</v>
      </c>
      <c r="F14" s="75"/>
      <c r="G14" s="76" t="s">
        <v>325</v>
      </c>
    </row>
    <row r="15" ht="14.25" customHeight="1"/>
    <row r="16" ht="14.25" customHeight="1">
      <c r="B16" s="59" t="s">
        <v>13</v>
      </c>
      <c r="C16" s="60" t="s">
        <v>2</v>
      </c>
      <c r="D16" s="61" t="s">
        <v>3</v>
      </c>
      <c r="E16" s="62" t="s">
        <v>4</v>
      </c>
      <c r="F16" s="62" t="s">
        <v>5</v>
      </c>
      <c r="G16" s="60" t="s">
        <v>110</v>
      </c>
    </row>
    <row r="17" ht="14.25" customHeight="1">
      <c r="B17" s="63"/>
      <c r="C17" s="64" t="s">
        <v>306</v>
      </c>
      <c r="D17" s="65">
        <v>4.0</v>
      </c>
      <c r="E17" s="66" t="s">
        <v>307</v>
      </c>
      <c r="F17" s="66"/>
      <c r="G17" s="67"/>
    </row>
    <row r="18" ht="14.25" customHeight="1">
      <c r="B18" s="68"/>
      <c r="C18" s="69" t="s">
        <v>308</v>
      </c>
      <c r="D18" s="70">
        <v>4.0</v>
      </c>
      <c r="E18" s="56" t="s">
        <v>309</v>
      </c>
      <c r="F18" s="56" t="s">
        <v>296</v>
      </c>
      <c r="G18" s="71"/>
    </row>
    <row r="19" ht="14.25" customHeight="1">
      <c r="B19" s="68"/>
      <c r="C19" s="69"/>
      <c r="D19" s="70"/>
      <c r="E19" s="56"/>
      <c r="F19" s="56"/>
      <c r="G19" s="71"/>
    </row>
    <row r="20" ht="14.25" customHeight="1">
      <c r="B20" s="68"/>
      <c r="C20" s="69" t="s">
        <v>183</v>
      </c>
      <c r="D20" s="70">
        <v>4.0</v>
      </c>
      <c r="E20" s="56" t="s">
        <v>167</v>
      </c>
      <c r="F20" s="56" t="s">
        <v>226</v>
      </c>
      <c r="G20" s="71"/>
    </row>
    <row r="21" ht="14.25" customHeight="1">
      <c r="B21" s="68"/>
      <c r="C21" s="69"/>
      <c r="D21" s="70"/>
      <c r="E21" s="56"/>
      <c r="F21" s="56"/>
      <c r="G21" s="71"/>
    </row>
    <row r="22" ht="14.25" customHeight="1">
      <c r="B22" s="68"/>
      <c r="C22" s="69" t="s">
        <v>310</v>
      </c>
      <c r="D22" s="70">
        <v>4.0</v>
      </c>
      <c r="E22" s="56" t="s">
        <v>106</v>
      </c>
      <c r="F22" s="56" t="s">
        <v>168</v>
      </c>
      <c r="G22" s="71"/>
    </row>
    <row r="23" ht="14.25" customHeight="1">
      <c r="B23" s="68"/>
      <c r="C23" s="69"/>
      <c r="D23" s="70"/>
      <c r="E23" s="56"/>
      <c r="F23" s="56"/>
      <c r="G23" s="71"/>
    </row>
    <row r="24" ht="14.25" customHeight="1">
      <c r="B24" s="68"/>
      <c r="C24" s="69" t="s">
        <v>311</v>
      </c>
      <c r="D24" s="70">
        <v>4.0</v>
      </c>
      <c r="E24" s="56" t="s">
        <v>107</v>
      </c>
      <c r="F24" s="58"/>
      <c r="G24" s="71" t="s">
        <v>312</v>
      </c>
    </row>
    <row r="25" ht="14.25" customHeight="1">
      <c r="B25" s="68"/>
      <c r="C25" s="69"/>
      <c r="D25" s="70"/>
      <c r="E25" s="56"/>
      <c r="F25" s="58"/>
      <c r="G25" s="71"/>
    </row>
    <row r="26" ht="14.25" customHeight="1">
      <c r="B26" s="68"/>
      <c r="C26" s="69" t="s">
        <v>155</v>
      </c>
      <c r="D26" s="70">
        <v>4.0</v>
      </c>
      <c r="E26" s="56" t="s">
        <v>282</v>
      </c>
      <c r="F26" s="56" t="s">
        <v>177</v>
      </c>
      <c r="G26" s="71"/>
    </row>
    <row r="27" ht="14.25" customHeight="1">
      <c r="B27" s="68"/>
      <c r="C27" s="69"/>
      <c r="D27" s="70"/>
      <c r="E27" s="56"/>
      <c r="F27" s="56"/>
      <c r="G27" s="71"/>
    </row>
    <row r="28" ht="14.25" customHeight="1">
      <c r="B28" s="72"/>
      <c r="C28" s="73" t="s">
        <v>323</v>
      </c>
      <c r="D28" s="74"/>
      <c r="E28" s="75" t="s">
        <v>324</v>
      </c>
      <c r="F28" s="75"/>
      <c r="G28" s="76" t="s">
        <v>325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0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16</v>
      </c>
      <c r="C3" s="6" t="s">
        <v>17</v>
      </c>
      <c r="D3" s="38">
        <v>4.0</v>
      </c>
      <c r="E3" s="8" t="s">
        <v>18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16</v>
      </c>
      <c r="C4" s="15" t="s">
        <v>20</v>
      </c>
      <c r="D4" s="16">
        <v>4.0</v>
      </c>
      <c r="E4" s="17" t="s">
        <v>21</v>
      </c>
      <c r="F4" s="17" t="s">
        <v>22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14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A6" s="22"/>
      <c r="B6" s="14" t="s">
        <v>16</v>
      </c>
      <c r="C6" s="15" t="s">
        <v>70</v>
      </c>
      <c r="D6" s="16">
        <v>4.0</v>
      </c>
      <c r="E6" s="17" t="s">
        <v>72</v>
      </c>
      <c r="F6" s="17" t="s">
        <v>71</v>
      </c>
      <c r="G6" s="10" t="str">
        <f t="shared" ref="G6:G9" si="2">D6*E6*F6</f>
        <v>#VALUE!</v>
      </c>
      <c r="H6" s="17" t="s">
        <v>26</v>
      </c>
      <c r="I6" s="10"/>
      <c r="J6" s="10" t="s">
        <v>27</v>
      </c>
      <c r="K6" s="18"/>
      <c r="L6" s="17"/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24">
        <v>4.0</v>
      </c>
      <c r="E7" s="17">
        <v>11.0</v>
      </c>
      <c r="F7" s="26">
        <v>9.0</v>
      </c>
      <c r="G7" s="10">
        <f t="shared" si="2"/>
        <v>396</v>
      </c>
      <c r="H7" s="27">
        <v>360.0</v>
      </c>
      <c r="I7" s="18"/>
      <c r="J7" s="18" t="s">
        <v>30</v>
      </c>
      <c r="K7" s="18"/>
      <c r="L7" s="27"/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>
        <v>8.0</v>
      </c>
      <c r="F8" s="17" t="s">
        <v>33</v>
      </c>
      <c r="G8" s="10" t="str">
        <f t="shared" si="2"/>
        <v>#VALUE!</v>
      </c>
      <c r="H8" s="17">
        <v>896.0</v>
      </c>
      <c r="I8" s="18"/>
      <c r="J8" s="27" t="s">
        <v>30</v>
      </c>
      <c r="K8" s="18"/>
      <c r="L8" s="17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 t="s">
        <v>16</v>
      </c>
      <c r="C9" s="23" t="s">
        <v>35</v>
      </c>
      <c r="D9" s="16">
        <v>4.0</v>
      </c>
      <c r="E9" s="17">
        <v>20.0</v>
      </c>
      <c r="F9" s="20">
        <v>32.0</v>
      </c>
      <c r="G9" s="10">
        <f t="shared" si="2"/>
        <v>2560</v>
      </c>
      <c r="H9" s="27">
        <v>2432.0</v>
      </c>
      <c r="I9" s="18"/>
      <c r="J9" s="18" t="s">
        <v>30</v>
      </c>
      <c r="K9" s="18"/>
      <c r="L9" s="27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 t="s">
        <v>16</v>
      </c>
      <c r="C11" s="30" t="s">
        <v>38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 t="s">
        <v>16</v>
      </c>
      <c r="C14" s="6" t="s">
        <v>42</v>
      </c>
      <c r="D14" s="38">
        <v>4.0</v>
      </c>
      <c r="E14" s="8" t="s">
        <v>43</v>
      </c>
      <c r="F14" s="9"/>
      <c r="G14" s="10"/>
      <c r="H14" s="10"/>
      <c r="I14" s="10"/>
      <c r="J14" s="10"/>
      <c r="K14" s="10"/>
      <c r="L14" s="10"/>
    </row>
    <row r="15">
      <c r="B15" s="14" t="s">
        <v>16</v>
      </c>
      <c r="C15" s="15" t="s">
        <v>44</v>
      </c>
      <c r="D15" s="16">
        <v>4.0</v>
      </c>
      <c r="E15" s="20" t="s">
        <v>45</v>
      </c>
      <c r="F15" s="17" t="s">
        <v>46</v>
      </c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 t="s">
        <v>73</v>
      </c>
      <c r="C17" s="15" t="s">
        <v>47</v>
      </c>
      <c r="D17" s="16">
        <v>4.0</v>
      </c>
      <c r="E17" s="17" t="s">
        <v>72</v>
      </c>
      <c r="F17" s="17" t="s">
        <v>49</v>
      </c>
      <c r="G17" s="18" t="str">
        <f>F17*E17*D17</f>
        <v>#VALUE!</v>
      </c>
      <c r="H17" s="17" t="s">
        <v>50</v>
      </c>
      <c r="I17" s="20"/>
      <c r="J17" s="17" t="s">
        <v>51</v>
      </c>
      <c r="K17" s="20"/>
      <c r="L17" s="17"/>
    </row>
    <row r="18">
      <c r="B18" s="14" t="s">
        <v>16</v>
      </c>
      <c r="C18" s="23" t="s">
        <v>60</v>
      </c>
      <c r="D18" s="24">
        <v>4.0</v>
      </c>
      <c r="E18" s="45">
        <v>46272.0</v>
      </c>
      <c r="F18" s="25">
        <v>0.66</v>
      </c>
      <c r="G18" s="18"/>
      <c r="H18" s="20"/>
      <c r="I18" s="18"/>
      <c r="J18" s="27" t="s">
        <v>48</v>
      </c>
      <c r="K18" s="18"/>
      <c r="L18" s="18"/>
    </row>
    <row r="19">
      <c r="B19" s="14" t="s">
        <v>16</v>
      </c>
      <c r="C19" s="15" t="s">
        <v>53</v>
      </c>
      <c r="D19" s="16">
        <v>4.0</v>
      </c>
      <c r="E19" s="17">
        <v>8.0</v>
      </c>
      <c r="F19" s="26">
        <v>6.3</v>
      </c>
      <c r="G19" s="18">
        <f>D19*E19*F19</f>
        <v>201.6</v>
      </c>
      <c r="H19" s="27">
        <v>216.0</v>
      </c>
      <c r="I19" s="18"/>
      <c r="J19" s="27" t="s">
        <v>30</v>
      </c>
      <c r="K19" s="18"/>
      <c r="L19" s="27"/>
    </row>
    <row r="20">
      <c r="B20" s="14" t="s">
        <v>16</v>
      </c>
      <c r="C20" s="15" t="s">
        <v>54</v>
      </c>
      <c r="D20" s="16">
        <v>4.0</v>
      </c>
      <c r="E20" s="17">
        <v>16.0</v>
      </c>
      <c r="F20" s="17">
        <v>16.0</v>
      </c>
      <c r="G20" s="18">
        <f>F20*E20*D20</f>
        <v>1024</v>
      </c>
      <c r="H20" s="17">
        <v>896.0</v>
      </c>
      <c r="I20" s="20"/>
      <c r="J20" s="20" t="s">
        <v>30</v>
      </c>
      <c r="K20" s="18"/>
      <c r="L20" s="27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 t="s">
        <v>16</v>
      </c>
      <c r="C22" s="30" t="s">
        <v>55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16</v>
      </c>
      <c r="C25" s="6" t="s">
        <v>57</v>
      </c>
      <c r="D25" s="7">
        <v>4.0</v>
      </c>
      <c r="E25" s="9">
        <v>12.0</v>
      </c>
      <c r="F25" s="8" t="s">
        <v>46</v>
      </c>
      <c r="G25" s="10"/>
      <c r="H25" s="10"/>
      <c r="I25" s="10"/>
      <c r="J25" s="10"/>
      <c r="K25" s="10"/>
      <c r="L25" s="10"/>
    </row>
    <row r="26">
      <c r="B26" s="14" t="s">
        <v>16</v>
      </c>
      <c r="C26" s="15" t="s">
        <v>58</v>
      </c>
      <c r="D26" s="16">
        <v>4.0</v>
      </c>
      <c r="E26" s="20">
        <v>20.0</v>
      </c>
      <c r="F26" s="17" t="s">
        <v>59</v>
      </c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14" t="s">
        <v>16</v>
      </c>
      <c r="C28" s="23" t="s">
        <v>63</v>
      </c>
      <c r="D28" s="24">
        <v>4.0</v>
      </c>
      <c r="E28" s="17">
        <v>19.0</v>
      </c>
      <c r="F28" s="17">
        <v>32.0</v>
      </c>
      <c r="G28" s="18">
        <f>D28*E28*F28</f>
        <v>2432</v>
      </c>
      <c r="H28" s="17">
        <v>1260.0</v>
      </c>
      <c r="I28" s="18"/>
      <c r="J28" s="27" t="s">
        <v>30</v>
      </c>
      <c r="K28" s="18"/>
      <c r="L28" s="27"/>
    </row>
    <row r="29">
      <c r="B29" s="14" t="s">
        <v>16</v>
      </c>
      <c r="C29" s="23" t="s">
        <v>61</v>
      </c>
      <c r="D29" s="16">
        <v>4.0</v>
      </c>
      <c r="E29" s="17">
        <v>15.0</v>
      </c>
      <c r="F29" s="17" t="s">
        <v>62</v>
      </c>
      <c r="G29" s="18">
        <v>60.0</v>
      </c>
      <c r="H29" s="17">
        <v>25.0</v>
      </c>
      <c r="I29" s="42"/>
      <c r="J29" s="26" t="s">
        <v>3</v>
      </c>
      <c r="K29" s="18"/>
      <c r="L29" s="27"/>
    </row>
    <row r="30">
      <c r="B30" s="43" t="s">
        <v>16</v>
      </c>
      <c r="C30" s="39" t="s">
        <v>52</v>
      </c>
      <c r="D30" s="40">
        <v>4.0</v>
      </c>
      <c r="E30" s="17">
        <v>13.0</v>
      </c>
      <c r="F30" s="26">
        <v>6.3</v>
      </c>
      <c r="G30" s="20">
        <f>D30*E30*F30</f>
        <v>327.6</v>
      </c>
      <c r="H30" s="41">
        <v>227.0</v>
      </c>
      <c r="I30" s="44"/>
      <c r="J30" s="41" t="s">
        <v>30</v>
      </c>
      <c r="K30" s="44"/>
      <c r="L30" s="27"/>
    </row>
    <row r="31">
      <c r="B31" s="14" t="s">
        <v>16</v>
      </c>
      <c r="C31" s="15" t="s">
        <v>64</v>
      </c>
      <c r="D31" s="16">
        <v>4.0</v>
      </c>
      <c r="E31" s="17">
        <v>11.0</v>
      </c>
      <c r="F31" s="17" t="s">
        <v>65</v>
      </c>
      <c r="G31" s="20">
        <f>D31*E31</f>
        <v>44</v>
      </c>
      <c r="H31" s="17">
        <v>40.0</v>
      </c>
      <c r="I31" s="20"/>
      <c r="J31" s="21"/>
      <c r="K31" s="21"/>
      <c r="L31" s="27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 t="s">
        <v>16</v>
      </c>
      <c r="C33" s="30" t="s">
        <v>67</v>
      </c>
      <c r="D33" s="30" t="s">
        <v>68</v>
      </c>
      <c r="E33" s="30" t="s">
        <v>66</v>
      </c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3.14"/>
    <col customWidth="1" min="6" max="6" width="6.86"/>
    <col customWidth="1" min="7" max="7" width="25.14"/>
    <col customWidth="1" min="8" max="26" width="10.71"/>
  </cols>
  <sheetData>
    <row r="1" ht="14.25" customHeight="1"/>
    <row r="2" ht="14.25" customHeight="1">
      <c r="B2" s="59" t="s">
        <v>1</v>
      </c>
      <c r="C2" s="60" t="s">
        <v>2</v>
      </c>
      <c r="D2" s="61" t="s">
        <v>3</v>
      </c>
      <c r="E2" s="62" t="s">
        <v>4</v>
      </c>
      <c r="F2" s="62" t="s">
        <v>5</v>
      </c>
      <c r="G2" s="60" t="s">
        <v>110</v>
      </c>
    </row>
    <row r="3" ht="14.25" customHeight="1">
      <c r="B3" s="63" t="s">
        <v>16</v>
      </c>
      <c r="C3" s="64" t="s">
        <v>17</v>
      </c>
      <c r="D3" s="65">
        <v>4.0</v>
      </c>
      <c r="E3" s="66" t="s">
        <v>301</v>
      </c>
      <c r="F3" s="66"/>
      <c r="G3" s="67"/>
    </row>
    <row r="4" ht="14.25" customHeight="1">
      <c r="B4" s="68" t="s">
        <v>16</v>
      </c>
      <c r="C4" s="69" t="s">
        <v>302</v>
      </c>
      <c r="D4" s="70">
        <v>4.0</v>
      </c>
      <c r="E4" s="56" t="s">
        <v>303</v>
      </c>
      <c r="F4" s="56"/>
      <c r="G4" s="71"/>
    </row>
    <row r="5" ht="14.25" customHeight="1">
      <c r="B5" s="68"/>
      <c r="C5" s="69"/>
      <c r="D5" s="70"/>
      <c r="E5" s="56"/>
      <c r="F5" s="56"/>
      <c r="G5" s="71"/>
    </row>
    <row r="6" ht="14.25" customHeight="1">
      <c r="B6" s="68" t="s">
        <v>16</v>
      </c>
      <c r="C6" s="69" t="s">
        <v>318</v>
      </c>
      <c r="D6" s="70">
        <v>4.0</v>
      </c>
      <c r="E6" s="56" t="s">
        <v>240</v>
      </c>
      <c r="F6" s="56"/>
      <c r="G6" s="71" t="s">
        <v>326</v>
      </c>
    </row>
    <row r="7" ht="14.25" customHeight="1">
      <c r="B7" s="68"/>
      <c r="C7" s="69"/>
      <c r="D7" s="70"/>
      <c r="E7" s="56"/>
      <c r="F7" s="56"/>
      <c r="G7" s="71"/>
    </row>
    <row r="8" ht="14.25" customHeight="1">
      <c r="B8" s="68" t="s">
        <v>16</v>
      </c>
      <c r="C8" s="69" t="s">
        <v>287</v>
      </c>
      <c r="D8" s="70">
        <v>4.0</v>
      </c>
      <c r="E8" s="56" t="s">
        <v>193</v>
      </c>
      <c r="F8" s="56" t="s">
        <v>212</v>
      </c>
      <c r="G8" s="71"/>
    </row>
    <row r="9" ht="14.25" customHeight="1">
      <c r="B9" s="68"/>
      <c r="C9" s="69"/>
      <c r="D9" s="70"/>
      <c r="E9" s="56"/>
      <c r="F9" s="56"/>
      <c r="G9" s="71"/>
    </row>
    <row r="10" ht="14.25" customHeight="1">
      <c r="B10" s="68" t="s">
        <v>16</v>
      </c>
      <c r="C10" s="69" t="s">
        <v>288</v>
      </c>
      <c r="D10" s="70">
        <v>4.0</v>
      </c>
      <c r="E10" s="56" t="s">
        <v>107</v>
      </c>
      <c r="F10" s="56" t="s">
        <v>212</v>
      </c>
      <c r="G10" s="71"/>
    </row>
    <row r="11" ht="14.25" customHeight="1">
      <c r="B11" s="68"/>
      <c r="C11" s="69"/>
      <c r="D11" s="70"/>
      <c r="E11" s="56"/>
      <c r="F11" s="56"/>
      <c r="G11" s="71"/>
    </row>
    <row r="12" ht="14.25" customHeight="1">
      <c r="B12" s="68" t="s">
        <v>16</v>
      </c>
      <c r="C12" s="69" t="s">
        <v>304</v>
      </c>
      <c r="D12" s="70">
        <v>4.0</v>
      </c>
      <c r="E12" s="56" t="s">
        <v>327</v>
      </c>
      <c r="F12" s="56" t="s">
        <v>133</v>
      </c>
      <c r="G12" s="71" t="s">
        <v>321</v>
      </c>
    </row>
    <row r="13" ht="14.25" customHeight="1">
      <c r="B13" s="68" t="s">
        <v>223</v>
      </c>
      <c r="C13" s="69"/>
      <c r="D13" s="70"/>
      <c r="E13" s="56"/>
      <c r="F13" s="56"/>
      <c r="G13" s="71"/>
    </row>
    <row r="14" ht="14.25" customHeight="1">
      <c r="B14" s="72"/>
      <c r="C14" s="73" t="s">
        <v>323</v>
      </c>
      <c r="D14" s="74"/>
      <c r="E14" s="75" t="s">
        <v>324</v>
      </c>
      <c r="F14" s="75"/>
      <c r="G14" s="76" t="s">
        <v>328</v>
      </c>
    </row>
    <row r="15" ht="14.25" customHeight="1"/>
    <row r="16" ht="14.25" customHeight="1">
      <c r="B16" s="59" t="s">
        <v>13</v>
      </c>
      <c r="C16" s="60" t="s">
        <v>2</v>
      </c>
      <c r="D16" s="61" t="s">
        <v>3</v>
      </c>
      <c r="E16" s="62" t="s">
        <v>4</v>
      </c>
      <c r="F16" s="62" t="s">
        <v>5</v>
      </c>
      <c r="G16" s="60" t="s">
        <v>110</v>
      </c>
    </row>
    <row r="17" ht="14.25" customHeight="1">
      <c r="B17" s="63"/>
      <c r="C17" s="64" t="s">
        <v>306</v>
      </c>
      <c r="D17" s="65">
        <v>4.0</v>
      </c>
      <c r="E17" s="66" t="s">
        <v>307</v>
      </c>
      <c r="F17" s="66"/>
      <c r="G17" s="67"/>
    </row>
    <row r="18" ht="14.25" customHeight="1">
      <c r="B18" s="68"/>
      <c r="C18" s="69" t="s">
        <v>308</v>
      </c>
      <c r="D18" s="70">
        <v>4.0</v>
      </c>
      <c r="E18" s="56" t="s">
        <v>309</v>
      </c>
      <c r="F18" s="56" t="s">
        <v>296</v>
      </c>
      <c r="G18" s="71"/>
    </row>
    <row r="19" ht="14.25" customHeight="1">
      <c r="B19" s="68"/>
      <c r="C19" s="69"/>
      <c r="D19" s="70"/>
      <c r="E19" s="56"/>
      <c r="F19" s="56"/>
      <c r="G19" s="71"/>
    </row>
    <row r="20" ht="14.25" customHeight="1">
      <c r="B20" s="68"/>
      <c r="C20" s="69" t="s">
        <v>183</v>
      </c>
      <c r="D20" s="70">
        <v>4.0</v>
      </c>
      <c r="E20" s="56" t="s">
        <v>167</v>
      </c>
      <c r="F20" s="56" t="s">
        <v>226</v>
      </c>
      <c r="G20" s="71"/>
    </row>
    <row r="21" ht="14.25" customHeight="1">
      <c r="B21" s="68"/>
      <c r="C21" s="69"/>
      <c r="D21" s="70"/>
      <c r="E21" s="56"/>
      <c r="F21" s="56"/>
      <c r="G21" s="71"/>
    </row>
    <row r="22" ht="14.25" customHeight="1">
      <c r="B22" s="68"/>
      <c r="C22" s="69" t="s">
        <v>310</v>
      </c>
      <c r="D22" s="70">
        <v>4.0</v>
      </c>
      <c r="E22" s="56" t="s">
        <v>106</v>
      </c>
      <c r="F22" s="56" t="s">
        <v>168</v>
      </c>
      <c r="G22" s="71"/>
    </row>
    <row r="23" ht="14.25" customHeight="1">
      <c r="B23" s="68"/>
      <c r="C23" s="69"/>
      <c r="D23" s="70"/>
      <c r="E23" s="56"/>
      <c r="F23" s="56"/>
      <c r="G23" s="71"/>
    </row>
    <row r="24" ht="14.25" customHeight="1">
      <c r="B24" s="68"/>
      <c r="C24" s="69" t="s">
        <v>311</v>
      </c>
      <c r="D24" s="70">
        <v>4.0</v>
      </c>
      <c r="E24" s="56" t="s">
        <v>107</v>
      </c>
      <c r="F24" s="58"/>
      <c r="G24" s="71" t="s">
        <v>312</v>
      </c>
    </row>
    <row r="25" ht="14.25" customHeight="1">
      <c r="B25" s="68"/>
      <c r="C25" s="69"/>
      <c r="D25" s="70"/>
      <c r="E25" s="56"/>
      <c r="F25" s="58"/>
      <c r="G25" s="71"/>
    </row>
    <row r="26" ht="14.25" customHeight="1">
      <c r="B26" s="68"/>
      <c r="C26" s="69" t="s">
        <v>155</v>
      </c>
      <c r="D26" s="70">
        <v>4.0</v>
      </c>
      <c r="E26" s="56" t="s">
        <v>282</v>
      </c>
      <c r="F26" s="56" t="s">
        <v>177</v>
      </c>
      <c r="G26" s="71"/>
    </row>
    <row r="27" ht="14.25" customHeight="1">
      <c r="B27" s="68"/>
      <c r="C27" s="69"/>
      <c r="D27" s="70"/>
      <c r="E27" s="56"/>
      <c r="F27" s="56"/>
      <c r="G27" s="71"/>
    </row>
    <row r="28" ht="14.25" customHeight="1">
      <c r="B28" s="72"/>
      <c r="C28" s="73" t="s">
        <v>323</v>
      </c>
      <c r="D28" s="74"/>
      <c r="E28" s="75" t="s">
        <v>324</v>
      </c>
      <c r="F28" s="75"/>
      <c r="G28" s="76" t="s">
        <v>328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3.14"/>
    <col customWidth="1" min="6" max="6" width="5.86"/>
    <col customWidth="1" min="7" max="7" width="25.14"/>
    <col customWidth="1" min="8" max="26" width="10.71"/>
  </cols>
  <sheetData>
    <row r="1" ht="14.25" customHeight="1"/>
    <row r="2" ht="14.25" customHeight="1">
      <c r="B2" s="59" t="s">
        <v>1</v>
      </c>
      <c r="C2" s="60" t="s">
        <v>2</v>
      </c>
      <c r="D2" s="61" t="s">
        <v>3</v>
      </c>
      <c r="E2" s="62" t="s">
        <v>4</v>
      </c>
      <c r="F2" s="62" t="s">
        <v>5</v>
      </c>
      <c r="G2" s="60" t="s">
        <v>110</v>
      </c>
    </row>
    <row r="3" ht="14.25" customHeight="1">
      <c r="B3" s="63" t="s">
        <v>16</v>
      </c>
      <c r="C3" s="64" t="s">
        <v>17</v>
      </c>
      <c r="D3" s="65">
        <v>4.0</v>
      </c>
      <c r="E3" s="66" t="s">
        <v>301</v>
      </c>
      <c r="F3" s="66"/>
      <c r="G3" s="67"/>
    </row>
    <row r="4" ht="14.25" customHeight="1">
      <c r="B4" s="68" t="s">
        <v>16</v>
      </c>
      <c r="C4" s="69" t="s">
        <v>302</v>
      </c>
      <c r="D4" s="70">
        <v>4.0</v>
      </c>
      <c r="E4" s="56" t="s">
        <v>303</v>
      </c>
      <c r="F4" s="56"/>
      <c r="G4" s="71"/>
    </row>
    <row r="5" ht="14.25" customHeight="1">
      <c r="B5" s="68"/>
      <c r="C5" s="69"/>
      <c r="D5" s="70"/>
      <c r="E5" s="56"/>
      <c r="F5" s="56"/>
      <c r="G5" s="71"/>
    </row>
    <row r="6" ht="14.25" customHeight="1">
      <c r="B6" s="68" t="s">
        <v>16</v>
      </c>
      <c r="C6" s="69" t="s">
        <v>318</v>
      </c>
      <c r="D6" s="70">
        <v>4.0</v>
      </c>
      <c r="E6" s="56" t="s">
        <v>240</v>
      </c>
      <c r="F6" s="56"/>
      <c r="G6" s="71" t="s">
        <v>326</v>
      </c>
    </row>
    <row r="7" ht="14.25" customHeight="1">
      <c r="B7" s="68"/>
      <c r="C7" s="69"/>
      <c r="D7" s="70"/>
      <c r="E7" s="56"/>
      <c r="F7" s="56"/>
      <c r="G7" s="71"/>
    </row>
    <row r="8" ht="14.25" customHeight="1">
      <c r="B8" s="68" t="s">
        <v>16</v>
      </c>
      <c r="C8" s="69" t="s">
        <v>287</v>
      </c>
      <c r="D8" s="70">
        <v>4.0</v>
      </c>
      <c r="E8" s="56" t="s">
        <v>329</v>
      </c>
      <c r="F8" s="56" t="s">
        <v>330</v>
      </c>
      <c r="G8" s="71" t="s">
        <v>331</v>
      </c>
    </row>
    <row r="9" ht="14.25" customHeight="1">
      <c r="B9" s="68"/>
      <c r="C9" s="69"/>
      <c r="D9" s="70"/>
      <c r="E9" s="56"/>
      <c r="F9" s="56"/>
      <c r="G9" s="71"/>
    </row>
    <row r="10" ht="14.25" customHeight="1">
      <c r="B10" s="68" t="s">
        <v>16</v>
      </c>
      <c r="C10" s="69" t="s">
        <v>288</v>
      </c>
      <c r="D10" s="70">
        <v>4.0</v>
      </c>
      <c r="E10" s="56" t="s">
        <v>88</v>
      </c>
      <c r="F10" s="56"/>
      <c r="G10" s="71" t="s">
        <v>331</v>
      </c>
    </row>
    <row r="11" ht="14.25" customHeight="1">
      <c r="B11" s="68"/>
      <c r="C11" s="69"/>
      <c r="D11" s="70"/>
      <c r="E11" s="56"/>
      <c r="F11" s="56"/>
      <c r="G11" s="71"/>
    </row>
    <row r="12" ht="14.25" customHeight="1">
      <c r="B12" s="68" t="s">
        <v>16</v>
      </c>
      <c r="C12" s="69" t="s">
        <v>304</v>
      </c>
      <c r="D12" s="70">
        <v>4.0</v>
      </c>
      <c r="E12" s="56" t="s">
        <v>107</v>
      </c>
      <c r="F12" s="56" t="s">
        <v>133</v>
      </c>
      <c r="G12" s="71"/>
    </row>
    <row r="13" ht="14.25" customHeight="1">
      <c r="B13" s="68"/>
      <c r="C13" s="69"/>
      <c r="D13" s="70"/>
      <c r="E13" s="56"/>
      <c r="F13" s="56"/>
      <c r="G13" s="71"/>
    </row>
    <row r="14" ht="14.25" customHeight="1">
      <c r="B14" s="78" t="s">
        <v>16</v>
      </c>
      <c r="C14" s="79" t="s">
        <v>332</v>
      </c>
      <c r="D14" s="80"/>
      <c r="E14" s="56"/>
      <c r="F14" s="56"/>
      <c r="G14" s="81"/>
    </row>
    <row r="15" ht="14.25" customHeight="1">
      <c r="B15" s="72"/>
      <c r="C15" s="73" t="s">
        <v>323</v>
      </c>
      <c r="D15" s="74"/>
      <c r="E15" s="75" t="s">
        <v>139</v>
      </c>
      <c r="F15" s="75"/>
      <c r="G15" s="76"/>
    </row>
    <row r="16" ht="14.25" customHeight="1"/>
    <row r="17" ht="14.25" customHeight="1">
      <c r="B17" s="59" t="s">
        <v>13</v>
      </c>
      <c r="C17" s="60" t="s">
        <v>2</v>
      </c>
      <c r="D17" s="61" t="s">
        <v>3</v>
      </c>
      <c r="E17" s="62" t="s">
        <v>4</v>
      </c>
      <c r="F17" s="62" t="s">
        <v>5</v>
      </c>
      <c r="G17" s="60" t="s">
        <v>110</v>
      </c>
    </row>
    <row r="18" ht="14.25" customHeight="1">
      <c r="B18" s="63"/>
      <c r="C18" s="64" t="s">
        <v>306</v>
      </c>
      <c r="D18" s="65">
        <v>4.0</v>
      </c>
      <c r="E18" s="66" t="s">
        <v>307</v>
      </c>
      <c r="F18" s="66"/>
      <c r="G18" s="67"/>
    </row>
    <row r="19" ht="14.25" customHeight="1">
      <c r="B19" s="68"/>
      <c r="C19" s="69" t="s">
        <v>308</v>
      </c>
      <c r="D19" s="70">
        <v>4.0</v>
      </c>
      <c r="E19" s="56" t="s">
        <v>309</v>
      </c>
      <c r="F19" s="56" t="s">
        <v>296</v>
      </c>
      <c r="G19" s="71"/>
    </row>
    <row r="20" ht="14.25" customHeight="1">
      <c r="B20" s="68"/>
      <c r="C20" s="69"/>
      <c r="D20" s="70"/>
      <c r="E20" s="56"/>
      <c r="F20" s="56"/>
      <c r="G20" s="71"/>
    </row>
    <row r="21" ht="14.25" customHeight="1">
      <c r="B21" s="68"/>
      <c r="C21" s="69" t="s">
        <v>183</v>
      </c>
      <c r="D21" s="70">
        <v>4.0</v>
      </c>
      <c r="E21" s="56" t="s">
        <v>167</v>
      </c>
      <c r="F21" s="56" t="s">
        <v>226</v>
      </c>
      <c r="G21" s="71"/>
    </row>
    <row r="22" ht="14.25" customHeight="1">
      <c r="B22" s="68"/>
      <c r="C22" s="69"/>
      <c r="D22" s="70"/>
      <c r="E22" s="56"/>
      <c r="F22" s="56"/>
      <c r="G22" s="71"/>
    </row>
    <row r="23" ht="14.25" customHeight="1">
      <c r="B23" s="68"/>
      <c r="C23" s="69" t="s">
        <v>310</v>
      </c>
      <c r="D23" s="70">
        <v>4.0</v>
      </c>
      <c r="E23" s="56" t="s">
        <v>106</v>
      </c>
      <c r="F23" s="56" t="s">
        <v>168</v>
      </c>
      <c r="G23" s="71"/>
    </row>
    <row r="24" ht="14.25" customHeight="1">
      <c r="B24" s="68"/>
      <c r="C24" s="69"/>
      <c r="D24" s="70"/>
      <c r="E24" s="56"/>
      <c r="F24" s="56"/>
      <c r="G24" s="71"/>
    </row>
    <row r="25" ht="14.25" customHeight="1">
      <c r="B25" s="68"/>
      <c r="C25" s="69" t="s">
        <v>311</v>
      </c>
      <c r="D25" s="70">
        <v>4.0</v>
      </c>
      <c r="E25" s="56" t="s">
        <v>107</v>
      </c>
      <c r="F25" s="58"/>
      <c r="G25" s="71" t="s">
        <v>312</v>
      </c>
    </row>
    <row r="26" ht="14.25" customHeight="1">
      <c r="B26" s="68"/>
      <c r="C26" s="69"/>
      <c r="D26" s="70"/>
      <c r="E26" s="56"/>
      <c r="F26" s="58"/>
      <c r="G26" s="71"/>
    </row>
    <row r="27" ht="14.25" customHeight="1">
      <c r="B27" s="68"/>
      <c r="C27" s="69" t="s">
        <v>155</v>
      </c>
      <c r="D27" s="70">
        <v>4.0</v>
      </c>
      <c r="E27" s="56" t="s">
        <v>282</v>
      </c>
      <c r="F27" s="56" t="s">
        <v>177</v>
      </c>
      <c r="G27" s="71"/>
    </row>
    <row r="28" ht="14.25" customHeight="1">
      <c r="B28" s="68"/>
      <c r="C28" s="69"/>
      <c r="D28" s="70"/>
      <c r="E28" s="56"/>
      <c r="F28" s="56"/>
      <c r="G28" s="71"/>
    </row>
    <row r="29" ht="14.25" customHeight="1">
      <c r="B29" s="72"/>
      <c r="C29" s="73" t="s">
        <v>323</v>
      </c>
      <c r="D29" s="74"/>
      <c r="E29" s="75" t="s">
        <v>324</v>
      </c>
      <c r="F29" s="75"/>
      <c r="G29" s="76" t="s">
        <v>328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3.29"/>
    <col customWidth="1" min="6" max="6" width="5.86"/>
    <col customWidth="1" min="7" max="7" width="9.43"/>
    <col customWidth="1" min="8" max="8" width="9.71"/>
    <col customWidth="1" min="9" max="9" width="4.29"/>
    <col customWidth="1" min="10" max="10" width="25.14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301</v>
      </c>
      <c r="F3" s="9"/>
      <c r="G3" s="10"/>
      <c r="H3" s="10"/>
      <c r="I3" s="10"/>
      <c r="J3" s="10"/>
    </row>
    <row r="4" ht="14.25" customHeight="1">
      <c r="B4" s="28" t="s">
        <v>16</v>
      </c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28" t="s">
        <v>16</v>
      </c>
      <c r="C6" s="15" t="s">
        <v>318</v>
      </c>
      <c r="D6" s="16">
        <v>4.0</v>
      </c>
      <c r="E6" s="20" t="s">
        <v>240</v>
      </c>
      <c r="F6" s="20"/>
      <c r="G6" s="18"/>
      <c r="H6" s="18"/>
      <c r="I6" s="18"/>
      <c r="J6" s="18" t="s">
        <v>333</v>
      </c>
    </row>
    <row r="7" ht="14.25" customHeight="1">
      <c r="B7" s="28"/>
      <c r="C7" s="15"/>
      <c r="D7" s="16"/>
      <c r="E7" s="20"/>
      <c r="F7" s="20"/>
      <c r="G7" s="18"/>
      <c r="H7" s="18"/>
      <c r="I7" s="18"/>
      <c r="J7" s="18"/>
    </row>
    <row r="8" ht="14.25" customHeight="1">
      <c r="B8" s="28" t="s">
        <v>16</v>
      </c>
      <c r="C8" s="15" t="s">
        <v>287</v>
      </c>
      <c r="D8" s="16">
        <v>2.0</v>
      </c>
      <c r="E8" s="20" t="s">
        <v>334</v>
      </c>
      <c r="F8" s="20" t="s">
        <v>330</v>
      </c>
      <c r="G8" s="18"/>
      <c r="H8" s="18"/>
      <c r="I8" s="18"/>
      <c r="J8" s="18" t="s">
        <v>331</v>
      </c>
    </row>
    <row r="9" ht="14.25" customHeight="1">
      <c r="B9" s="28"/>
      <c r="C9" s="15"/>
      <c r="D9" s="16"/>
      <c r="E9" s="20"/>
      <c r="F9" s="20"/>
      <c r="G9" s="18"/>
      <c r="H9" s="18"/>
      <c r="I9" s="18"/>
      <c r="J9" s="18"/>
    </row>
    <row r="10" ht="14.25" customHeight="1">
      <c r="B10" s="28" t="s">
        <v>16</v>
      </c>
      <c r="C10" s="15" t="s">
        <v>288</v>
      </c>
      <c r="D10" s="16">
        <v>2.0</v>
      </c>
      <c r="E10" s="20" t="s">
        <v>88</v>
      </c>
      <c r="F10" s="20" t="s">
        <v>195</v>
      </c>
      <c r="G10" s="18"/>
      <c r="H10" s="18"/>
      <c r="I10" s="18"/>
      <c r="J10" s="18"/>
    </row>
    <row r="11" ht="14.25" customHeight="1">
      <c r="B11" s="28"/>
      <c r="C11" s="15"/>
      <c r="D11" s="16"/>
      <c r="E11" s="20"/>
      <c r="F11" s="20"/>
      <c r="G11" s="18"/>
      <c r="H11" s="18"/>
      <c r="I11" s="18"/>
      <c r="J11" s="18"/>
    </row>
    <row r="12" ht="14.25" customHeight="1">
      <c r="B12" s="28" t="s">
        <v>16</v>
      </c>
      <c r="C12" s="15" t="s">
        <v>70</v>
      </c>
      <c r="D12" s="16">
        <v>3.0</v>
      </c>
      <c r="E12" s="20">
        <v>10.0</v>
      </c>
      <c r="F12" s="20">
        <v>15.0</v>
      </c>
      <c r="G12" s="18"/>
      <c r="H12" s="18"/>
      <c r="I12" s="18"/>
      <c r="J12" s="18"/>
    </row>
    <row r="13" ht="14.25" customHeight="1">
      <c r="B13" s="28"/>
      <c r="C13" s="15"/>
      <c r="D13" s="16"/>
      <c r="E13" s="20"/>
      <c r="F13" s="20"/>
      <c r="G13" s="18"/>
      <c r="H13" s="18"/>
      <c r="I13" s="18"/>
      <c r="J13" s="18"/>
    </row>
    <row r="14" ht="14.25" customHeight="1">
      <c r="B14" s="87"/>
      <c r="C14" s="39" t="s">
        <v>332</v>
      </c>
      <c r="D14" s="47"/>
      <c r="E14" s="20"/>
      <c r="F14" s="20"/>
      <c r="G14" s="44"/>
      <c r="H14" s="44"/>
      <c r="I14" s="44"/>
      <c r="J14" s="44"/>
    </row>
    <row r="15" ht="14.25" customHeight="1">
      <c r="B15" s="88"/>
      <c r="C15" s="46" t="s">
        <v>38</v>
      </c>
      <c r="D15" s="31"/>
      <c r="E15" s="32" t="s">
        <v>335</v>
      </c>
      <c r="F15" s="32"/>
      <c r="G15" s="34"/>
      <c r="H15" s="34"/>
      <c r="I15" s="34"/>
      <c r="J15" s="34"/>
    </row>
    <row r="16" ht="14.25" customHeight="1">
      <c r="B16" s="89"/>
      <c r="C16" s="89"/>
      <c r="D16" s="89"/>
      <c r="E16" s="89"/>
      <c r="F16" s="89"/>
      <c r="G16" s="89"/>
      <c r="H16" s="89"/>
      <c r="I16" s="89"/>
      <c r="J16" s="89"/>
    </row>
    <row r="17" ht="14.25" customHeight="1">
      <c r="B17" s="82" t="s">
        <v>13</v>
      </c>
      <c r="C17" s="83" t="s">
        <v>2</v>
      </c>
      <c r="D17" s="84" t="s">
        <v>3</v>
      </c>
      <c r="E17" s="85" t="s">
        <v>4</v>
      </c>
      <c r="F17" s="85" t="s">
        <v>5</v>
      </c>
      <c r="G17" s="83" t="s">
        <v>6</v>
      </c>
      <c r="H17" s="83" t="s">
        <v>7</v>
      </c>
      <c r="I17" s="83" t="s">
        <v>8</v>
      </c>
      <c r="J17" s="83" t="s">
        <v>110</v>
      </c>
    </row>
    <row r="18" ht="14.25" customHeight="1">
      <c r="B18" s="86" t="s">
        <v>16</v>
      </c>
      <c r="C18" s="6" t="s">
        <v>306</v>
      </c>
      <c r="D18" s="38">
        <v>4.0</v>
      </c>
      <c r="E18" s="9" t="s">
        <v>307</v>
      </c>
      <c r="F18" s="9"/>
      <c r="G18" s="10"/>
      <c r="H18" s="10"/>
      <c r="I18" s="10"/>
      <c r="J18" s="10"/>
    </row>
    <row r="19" ht="14.25" customHeight="1">
      <c r="B19" s="28" t="s">
        <v>16</v>
      </c>
      <c r="C19" s="15" t="s">
        <v>308</v>
      </c>
      <c r="D19" s="16">
        <v>4.0</v>
      </c>
      <c r="E19" s="20" t="s">
        <v>309</v>
      </c>
      <c r="F19" s="20" t="s">
        <v>296</v>
      </c>
      <c r="G19" s="18"/>
      <c r="H19" s="18"/>
      <c r="I19" s="18"/>
      <c r="J19" s="18"/>
    </row>
    <row r="20" ht="14.25" customHeight="1">
      <c r="B20" s="28"/>
      <c r="C20" s="15"/>
      <c r="D20" s="16"/>
      <c r="E20" s="20"/>
      <c r="F20" s="20"/>
      <c r="G20" s="18"/>
      <c r="H20" s="18"/>
      <c r="I20" s="18"/>
      <c r="J20" s="18"/>
    </row>
    <row r="21" ht="14.25" customHeight="1">
      <c r="B21" s="28" t="s">
        <v>16</v>
      </c>
      <c r="C21" s="15" t="s">
        <v>47</v>
      </c>
      <c r="D21" s="16">
        <v>4.0</v>
      </c>
      <c r="E21" s="20" t="s">
        <v>167</v>
      </c>
      <c r="F21" s="20" t="s">
        <v>226</v>
      </c>
      <c r="G21" s="18"/>
      <c r="H21" s="18"/>
      <c r="I21" s="18"/>
      <c r="J21" s="18"/>
    </row>
    <row r="22" ht="14.25" customHeight="1">
      <c r="B22" s="28"/>
      <c r="C22" s="15"/>
      <c r="D22" s="16"/>
      <c r="E22" s="20"/>
      <c r="F22" s="20"/>
      <c r="G22" s="18"/>
      <c r="H22" s="18"/>
      <c r="I22" s="18"/>
      <c r="J22" s="18"/>
    </row>
    <row r="23" ht="14.25" customHeight="1">
      <c r="B23" s="28" t="s">
        <v>16</v>
      </c>
      <c r="C23" s="15" t="s">
        <v>310</v>
      </c>
      <c r="D23" s="16">
        <v>4.0</v>
      </c>
      <c r="E23" s="20" t="s">
        <v>106</v>
      </c>
      <c r="F23" s="20" t="s">
        <v>168</v>
      </c>
      <c r="G23" s="18"/>
      <c r="H23" s="18"/>
      <c r="I23" s="18"/>
      <c r="J23" s="18"/>
    </row>
    <row r="24" ht="14.25" customHeight="1">
      <c r="B24" s="28"/>
      <c r="C24" s="15"/>
      <c r="D24" s="16"/>
      <c r="E24" s="20"/>
      <c r="F24" s="20"/>
      <c r="G24" s="18"/>
      <c r="H24" s="18"/>
      <c r="I24" s="18"/>
      <c r="J24" s="18"/>
    </row>
    <row r="25" ht="14.25" customHeight="1">
      <c r="B25" s="28" t="s">
        <v>16</v>
      </c>
      <c r="C25" s="15" t="s">
        <v>311</v>
      </c>
      <c r="D25" s="16">
        <v>4.0</v>
      </c>
      <c r="E25" s="20" t="s">
        <v>107</v>
      </c>
      <c r="F25" s="20"/>
      <c r="G25" s="18"/>
      <c r="H25" s="18"/>
      <c r="I25" s="18"/>
      <c r="J25" s="18" t="s">
        <v>312</v>
      </c>
    </row>
    <row r="26" ht="14.25" customHeight="1">
      <c r="B26" s="28"/>
      <c r="C26" s="15"/>
      <c r="D26" s="16"/>
      <c r="E26" s="20"/>
      <c r="F26" s="20"/>
      <c r="G26" s="18"/>
      <c r="H26" s="18"/>
      <c r="I26" s="18"/>
      <c r="J26" s="18"/>
    </row>
    <row r="27" ht="14.25" customHeight="1">
      <c r="B27" s="28" t="s">
        <v>16</v>
      </c>
      <c r="C27" s="15" t="s">
        <v>155</v>
      </c>
      <c r="D27" s="16">
        <v>4.0</v>
      </c>
      <c r="E27" s="20" t="s">
        <v>282</v>
      </c>
      <c r="F27" s="20" t="s">
        <v>177</v>
      </c>
      <c r="G27" s="18"/>
      <c r="H27" s="18"/>
      <c r="I27" s="18"/>
      <c r="J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</row>
    <row r="29" ht="14.25" customHeight="1">
      <c r="B29" s="88"/>
      <c r="C29" s="46" t="s">
        <v>38</v>
      </c>
      <c r="D29" s="31"/>
      <c r="E29" s="32" t="s">
        <v>324</v>
      </c>
      <c r="F29" s="32"/>
      <c r="G29" s="34"/>
      <c r="H29" s="34"/>
      <c r="I29" s="34"/>
      <c r="J29" s="34" t="s">
        <v>328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4.43"/>
    <col customWidth="1" min="6" max="6" width="5.86"/>
    <col customWidth="1" min="7" max="7" width="9.43"/>
    <col customWidth="1" min="8" max="8" width="9.71"/>
    <col customWidth="1" min="9" max="9" width="4.29"/>
    <col customWidth="1" min="10" max="10" width="14.29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301</v>
      </c>
      <c r="F3" s="20"/>
      <c r="G3" s="10"/>
      <c r="H3" s="10"/>
      <c r="I3" s="10"/>
      <c r="J3" s="10"/>
    </row>
    <row r="4" ht="14.25" customHeight="1">
      <c r="B4" s="28" t="s">
        <v>16</v>
      </c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3.0</v>
      </c>
      <c r="E6" s="20">
        <v>12.0</v>
      </c>
      <c r="F6" s="20">
        <v>15.0</v>
      </c>
      <c r="G6" s="10">
        <f t="shared" ref="G6:G9" si="1">D6*E6*F6</f>
        <v>540</v>
      </c>
      <c r="H6" s="10">
        <v>450.0</v>
      </c>
      <c r="I6" s="10"/>
      <c r="J6" s="10"/>
    </row>
    <row r="7" ht="14.25" customHeight="1">
      <c r="B7" s="28" t="s">
        <v>16</v>
      </c>
      <c r="C7" s="15" t="s">
        <v>310</v>
      </c>
      <c r="D7" s="16">
        <v>4.0</v>
      </c>
      <c r="E7" s="20">
        <v>12.0</v>
      </c>
      <c r="F7" s="20">
        <v>5.0</v>
      </c>
      <c r="G7" s="10">
        <f t="shared" si="1"/>
        <v>240</v>
      </c>
      <c r="H7" s="18">
        <v>200.0</v>
      </c>
      <c r="I7" s="18"/>
      <c r="J7" s="18"/>
    </row>
    <row r="8" ht="14.25" customHeight="1">
      <c r="B8" s="28" t="s">
        <v>16</v>
      </c>
      <c r="C8" s="15" t="s">
        <v>288</v>
      </c>
      <c r="D8" s="16">
        <v>3.0</v>
      </c>
      <c r="E8" s="20">
        <v>8.0</v>
      </c>
      <c r="F8" s="20">
        <v>28.0</v>
      </c>
      <c r="G8" s="10">
        <f t="shared" si="1"/>
        <v>672</v>
      </c>
      <c r="H8" s="18">
        <v>448.0</v>
      </c>
      <c r="I8" s="18"/>
      <c r="J8" s="18"/>
    </row>
    <row r="9" ht="14.25" customHeight="1">
      <c r="B9" s="28" t="s">
        <v>16</v>
      </c>
      <c r="C9" s="15" t="s">
        <v>318</v>
      </c>
      <c r="D9" s="16">
        <v>4.0</v>
      </c>
      <c r="E9" s="20">
        <v>20.0</v>
      </c>
      <c r="F9" s="20">
        <v>1.0</v>
      </c>
      <c r="G9" s="10">
        <f t="shared" si="1"/>
        <v>80</v>
      </c>
      <c r="H9" s="18">
        <v>80.0</v>
      </c>
      <c r="I9" s="18"/>
      <c r="J9" s="18"/>
    </row>
    <row r="10" ht="14.25" customHeight="1">
      <c r="B10" s="28"/>
      <c r="C10" s="15"/>
      <c r="D10" s="16"/>
      <c r="E10" s="20"/>
      <c r="F10" s="20"/>
      <c r="G10" s="18"/>
      <c r="H10" s="18"/>
      <c r="I10" s="18"/>
      <c r="J10" s="18"/>
    </row>
    <row r="11" ht="14.25" customHeight="1">
      <c r="B11" s="88" t="s">
        <v>16</v>
      </c>
      <c r="C11" s="46" t="s">
        <v>141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/>
      <c r="C14" s="6" t="s">
        <v>306</v>
      </c>
      <c r="D14" s="38">
        <v>4.0</v>
      </c>
      <c r="E14" s="9" t="s">
        <v>307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47</v>
      </c>
      <c r="D17" s="16">
        <v>4.0</v>
      </c>
      <c r="E17" s="20">
        <v>10.0</v>
      </c>
      <c r="F17" s="20">
        <v>29.0</v>
      </c>
      <c r="G17" s="18">
        <f t="shared" ref="G17:G20" si="2">F17*E17*D17</f>
        <v>1160</v>
      </c>
      <c r="H17" s="18">
        <v>1160.0</v>
      </c>
      <c r="I17" s="18"/>
      <c r="J17" s="18" t="s">
        <v>337</v>
      </c>
    </row>
    <row r="18" ht="14.25" customHeight="1">
      <c r="B18" s="28" t="s">
        <v>16</v>
      </c>
      <c r="C18" s="15" t="s">
        <v>287</v>
      </c>
      <c r="D18" s="16">
        <v>3.0</v>
      </c>
      <c r="E18" s="20">
        <v>5.0</v>
      </c>
      <c r="F18" s="20">
        <v>26.0</v>
      </c>
      <c r="G18" s="18">
        <f t="shared" si="2"/>
        <v>390</v>
      </c>
      <c r="H18" s="18">
        <v>260.0</v>
      </c>
      <c r="I18" s="18"/>
      <c r="J18" s="18"/>
    </row>
    <row r="19" ht="14.25" customHeight="1">
      <c r="B19" s="28" t="s">
        <v>16</v>
      </c>
      <c r="C19" s="15" t="s">
        <v>311</v>
      </c>
      <c r="D19" s="16">
        <v>4.0</v>
      </c>
      <c r="E19" s="20">
        <v>11.0</v>
      </c>
      <c r="F19" s="20">
        <v>1.0</v>
      </c>
      <c r="G19" s="18">
        <f t="shared" si="2"/>
        <v>44</v>
      </c>
      <c r="H19" s="18">
        <v>48.0</v>
      </c>
      <c r="I19" s="18"/>
      <c r="J19" s="18"/>
    </row>
    <row r="20" ht="14.25" customHeight="1">
      <c r="B20" s="28" t="s">
        <v>16</v>
      </c>
      <c r="C20" s="15" t="s">
        <v>155</v>
      </c>
      <c r="D20" s="16">
        <v>4.0</v>
      </c>
      <c r="E20" s="20">
        <v>16.0</v>
      </c>
      <c r="F20" s="42">
        <v>7.5</v>
      </c>
      <c r="G20" s="18">
        <f t="shared" si="2"/>
        <v>480</v>
      </c>
      <c r="H20" s="18">
        <v>450.0</v>
      </c>
      <c r="I20" s="18"/>
      <c r="J20" s="18"/>
    </row>
    <row r="21" ht="14.25" customHeight="1">
      <c r="B21" s="28"/>
      <c r="C21" s="15"/>
      <c r="D21" s="16"/>
      <c r="E21" s="20"/>
      <c r="F21" s="20"/>
      <c r="G21" s="18"/>
      <c r="H21" s="18"/>
      <c r="I21" s="18"/>
      <c r="J21" s="18"/>
    </row>
    <row r="22" ht="14.25" customHeight="1">
      <c r="B22" s="88"/>
      <c r="C22" s="46" t="s">
        <v>38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4.43"/>
    <col customWidth="1" min="6" max="6" width="5.43"/>
    <col customWidth="1" min="7" max="7" width="9.43"/>
    <col customWidth="1" min="8" max="8" width="9.71"/>
    <col customWidth="1" min="9" max="9" width="4.29"/>
    <col customWidth="1" min="10" max="10" width="14.29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301</v>
      </c>
      <c r="F3" s="20"/>
      <c r="G3" s="10"/>
      <c r="H3" s="10"/>
      <c r="I3" s="10"/>
      <c r="J3" s="10"/>
    </row>
    <row r="4" ht="14.25" customHeight="1">
      <c r="B4" s="28" t="s">
        <v>16</v>
      </c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4.0</v>
      </c>
      <c r="E6" s="20">
        <v>15.0</v>
      </c>
      <c r="F6" s="20">
        <v>20.0</v>
      </c>
      <c r="G6" s="10">
        <f t="shared" ref="G6:G9" si="1">D6*E6*F6</f>
        <v>1200</v>
      </c>
      <c r="H6" s="10">
        <v>540.0</v>
      </c>
      <c r="I6" s="10"/>
      <c r="J6" s="10"/>
    </row>
    <row r="7" ht="14.25" customHeight="1">
      <c r="B7" s="28" t="s">
        <v>16</v>
      </c>
      <c r="C7" s="15" t="s">
        <v>310</v>
      </c>
      <c r="D7" s="16">
        <v>4.0</v>
      </c>
      <c r="E7" s="20">
        <v>10.0</v>
      </c>
      <c r="F7" s="42">
        <v>6.3</v>
      </c>
      <c r="G7" s="10">
        <f t="shared" si="1"/>
        <v>252</v>
      </c>
      <c r="H7" s="18">
        <v>240.0</v>
      </c>
      <c r="I7" s="18"/>
      <c r="J7" s="18"/>
    </row>
    <row r="8" ht="14.25" customHeight="1">
      <c r="B8" s="28" t="s">
        <v>16</v>
      </c>
      <c r="C8" s="15" t="s">
        <v>288</v>
      </c>
      <c r="D8" s="16">
        <v>3.0</v>
      </c>
      <c r="E8" s="20">
        <v>9.0</v>
      </c>
      <c r="F8" s="20">
        <v>28.0</v>
      </c>
      <c r="G8" s="10">
        <f t="shared" si="1"/>
        <v>756</v>
      </c>
      <c r="H8" s="18">
        <v>678.0</v>
      </c>
      <c r="I8" s="18"/>
      <c r="J8" s="18" t="s">
        <v>224</v>
      </c>
    </row>
    <row r="9" ht="14.25" customHeight="1">
      <c r="B9" s="28" t="s">
        <v>16</v>
      </c>
      <c r="C9" s="15" t="s">
        <v>318</v>
      </c>
      <c r="D9" s="16">
        <v>4.0</v>
      </c>
      <c r="E9" s="20">
        <v>20.0</v>
      </c>
      <c r="F9" s="20">
        <v>1.0</v>
      </c>
      <c r="G9" s="10">
        <f t="shared" si="1"/>
        <v>80</v>
      </c>
      <c r="H9" s="18">
        <v>80.0</v>
      </c>
      <c r="I9" s="18"/>
      <c r="J9" s="18" t="s">
        <v>338</v>
      </c>
    </row>
    <row r="10" ht="14.25" customHeight="1">
      <c r="B10" s="28"/>
      <c r="C10" s="15"/>
      <c r="D10" s="16"/>
      <c r="E10" s="20"/>
      <c r="F10" s="20"/>
      <c r="G10" s="18"/>
      <c r="H10" s="18"/>
      <c r="I10" s="18"/>
      <c r="J10" s="18"/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 t="s">
        <v>16</v>
      </c>
      <c r="C14" s="6" t="s">
        <v>306</v>
      </c>
      <c r="D14" s="38">
        <v>4.0</v>
      </c>
      <c r="E14" s="9" t="s">
        <v>307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47</v>
      </c>
      <c r="D17" s="16">
        <v>4.0</v>
      </c>
      <c r="E17" s="20">
        <v>10.0</v>
      </c>
      <c r="F17" s="20">
        <v>29.0</v>
      </c>
      <c r="G17" s="18">
        <f t="shared" ref="G17:G20" si="2">F17*E17*D17</f>
        <v>1160</v>
      </c>
      <c r="H17" s="18">
        <v>1160.0</v>
      </c>
      <c r="I17" s="18"/>
      <c r="J17" s="18" t="s">
        <v>339</v>
      </c>
    </row>
    <row r="18" ht="14.25" customHeight="1">
      <c r="B18" s="28" t="s">
        <v>16</v>
      </c>
      <c r="C18" s="15" t="s">
        <v>287</v>
      </c>
      <c r="D18" s="16"/>
      <c r="E18" s="20" t="s">
        <v>340</v>
      </c>
      <c r="F18" s="20"/>
      <c r="G18" s="18" t="str">
        <f t="shared" si="2"/>
        <v>#VALUE!</v>
      </c>
      <c r="H18" s="18">
        <v>390.0</v>
      </c>
      <c r="I18" s="18"/>
      <c r="J18" s="18" t="s">
        <v>341</v>
      </c>
    </row>
    <row r="19" ht="14.25" customHeight="1">
      <c r="B19" s="28" t="s">
        <v>16</v>
      </c>
      <c r="C19" s="15" t="s">
        <v>311</v>
      </c>
      <c r="D19" s="16">
        <v>4.0</v>
      </c>
      <c r="E19" s="20">
        <v>12.0</v>
      </c>
      <c r="F19" s="20">
        <v>1.0</v>
      </c>
      <c r="G19" s="18">
        <f t="shared" si="2"/>
        <v>48</v>
      </c>
      <c r="H19" s="18">
        <v>44.0</v>
      </c>
      <c r="I19" s="18"/>
      <c r="J19" s="18"/>
    </row>
    <row r="20" ht="14.25" customHeight="1">
      <c r="B20" s="28" t="s">
        <v>16</v>
      </c>
      <c r="C20" s="15" t="s">
        <v>155</v>
      </c>
      <c r="D20" s="16">
        <v>4.0</v>
      </c>
      <c r="E20" s="20">
        <v>17.0</v>
      </c>
      <c r="F20" s="42">
        <v>7.5</v>
      </c>
      <c r="G20" s="18">
        <f t="shared" si="2"/>
        <v>510</v>
      </c>
      <c r="H20" s="18">
        <v>480.0</v>
      </c>
      <c r="I20" s="18"/>
      <c r="J20" s="18"/>
    </row>
    <row r="21" ht="14.25" customHeight="1">
      <c r="B21" s="28"/>
      <c r="C21" s="15"/>
      <c r="D21" s="16"/>
      <c r="E21" s="20"/>
      <c r="F21" s="20"/>
      <c r="G21" s="18"/>
      <c r="H21" s="18"/>
      <c r="I21" s="18"/>
      <c r="J21" s="18"/>
    </row>
    <row r="22" ht="14.25" customHeight="1">
      <c r="B22" s="88" t="s">
        <v>16</v>
      </c>
      <c r="C22" s="46" t="s">
        <v>38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4.43"/>
    <col customWidth="1" min="6" max="6" width="5.43"/>
    <col customWidth="1" min="7" max="7" width="9.43"/>
    <col customWidth="1" min="8" max="8" width="9.71"/>
    <col customWidth="1" min="9" max="9" width="4.29"/>
    <col customWidth="1" min="10" max="10" width="14.29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301</v>
      </c>
      <c r="F3" s="20"/>
      <c r="G3" s="10"/>
      <c r="H3" s="10"/>
      <c r="I3" s="10"/>
      <c r="J3" s="10"/>
    </row>
    <row r="4" ht="14.25" customHeight="1">
      <c r="B4" s="28" t="s">
        <v>16</v>
      </c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4.0</v>
      </c>
      <c r="E6" s="20">
        <v>15.0</v>
      </c>
      <c r="F6" s="20">
        <v>15.0</v>
      </c>
      <c r="G6" s="10">
        <f t="shared" ref="G6:G9" si="1">D6*E6*F6</f>
        <v>900</v>
      </c>
      <c r="H6" s="10">
        <v>720.0</v>
      </c>
      <c r="I6" s="10"/>
      <c r="J6" s="10"/>
    </row>
    <row r="7" ht="14.25" customHeight="1">
      <c r="B7" s="28" t="s">
        <v>16</v>
      </c>
      <c r="C7" s="15" t="s">
        <v>310</v>
      </c>
      <c r="D7" s="16">
        <v>4.0</v>
      </c>
      <c r="E7" s="20">
        <v>11.0</v>
      </c>
      <c r="F7" s="42">
        <v>6.3</v>
      </c>
      <c r="G7" s="10">
        <f t="shared" si="1"/>
        <v>277.2</v>
      </c>
      <c r="H7" s="18">
        <v>240.0</v>
      </c>
      <c r="I7" s="18"/>
      <c r="J7" s="18"/>
    </row>
    <row r="8" ht="14.25" customHeight="1">
      <c r="B8" s="28" t="s">
        <v>16</v>
      </c>
      <c r="C8" s="15" t="s">
        <v>288</v>
      </c>
      <c r="D8" s="16">
        <v>3.0</v>
      </c>
      <c r="E8" s="20">
        <v>9.0</v>
      </c>
      <c r="F8" s="20">
        <v>28.0</v>
      </c>
      <c r="G8" s="10">
        <f t="shared" si="1"/>
        <v>756</v>
      </c>
      <c r="H8" s="18">
        <v>678.0</v>
      </c>
      <c r="I8" s="18"/>
      <c r="J8" s="18" t="s">
        <v>342</v>
      </c>
    </row>
    <row r="9" ht="14.25" customHeight="1">
      <c r="B9" s="28" t="s">
        <v>16</v>
      </c>
      <c r="C9" s="15" t="s">
        <v>318</v>
      </c>
      <c r="D9" s="16">
        <v>4.0</v>
      </c>
      <c r="E9" s="20">
        <v>20.0</v>
      </c>
      <c r="F9" s="20">
        <v>1.0</v>
      </c>
      <c r="G9" s="10">
        <f t="shared" si="1"/>
        <v>80</v>
      </c>
      <c r="H9" s="18">
        <v>80.0</v>
      </c>
      <c r="I9" s="18"/>
      <c r="J9" s="18" t="s">
        <v>343</v>
      </c>
    </row>
    <row r="10" ht="14.25" customHeight="1">
      <c r="B10" s="28"/>
      <c r="C10" s="15"/>
      <c r="D10" s="16"/>
      <c r="E10" s="20"/>
      <c r="F10" s="20"/>
      <c r="G10" s="18"/>
      <c r="H10" s="18"/>
      <c r="I10" s="18"/>
      <c r="J10" s="18"/>
    </row>
    <row r="11" ht="14.25" customHeight="1">
      <c r="B11" s="88" t="s">
        <v>16</v>
      </c>
      <c r="C11" s="46" t="s">
        <v>68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/>
      <c r="C14" s="6" t="s">
        <v>306</v>
      </c>
      <c r="D14" s="38">
        <v>4.0</v>
      </c>
      <c r="E14" s="9" t="s">
        <v>307</v>
      </c>
      <c r="F14" s="9"/>
      <c r="G14" s="10"/>
      <c r="H14" s="10"/>
      <c r="I14" s="10"/>
      <c r="J14" s="10"/>
    </row>
    <row r="15" ht="14.25" customHeight="1">
      <c r="B15" s="28"/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47</v>
      </c>
      <c r="D17" s="16">
        <v>4.0</v>
      </c>
      <c r="E17" s="20">
        <v>11.0</v>
      </c>
      <c r="F17" s="20">
        <v>29.0</v>
      </c>
      <c r="G17" s="18">
        <f t="shared" ref="G17:G20" si="2">F17*E17*D17</f>
        <v>1276</v>
      </c>
      <c r="H17" s="18">
        <v>1160.0</v>
      </c>
      <c r="I17" s="18"/>
      <c r="J17" s="18" t="s">
        <v>339</v>
      </c>
    </row>
    <row r="18" ht="14.25" customHeight="1">
      <c r="B18" s="28" t="s">
        <v>16</v>
      </c>
      <c r="C18" s="15" t="s">
        <v>287</v>
      </c>
      <c r="D18" s="16">
        <v>2.0</v>
      </c>
      <c r="E18" s="20">
        <v>4.0</v>
      </c>
      <c r="F18" s="20">
        <v>30.0</v>
      </c>
      <c r="G18" s="18">
        <f t="shared" si="2"/>
        <v>240</v>
      </c>
      <c r="H18" s="18">
        <v>120.0</v>
      </c>
      <c r="I18" s="18"/>
      <c r="J18" s="18"/>
    </row>
    <row r="19" ht="14.25" customHeight="1">
      <c r="B19" s="28" t="s">
        <v>16</v>
      </c>
      <c r="C19" s="15" t="s">
        <v>311</v>
      </c>
      <c r="D19" s="16">
        <v>4.0</v>
      </c>
      <c r="E19" s="20">
        <v>12.0</v>
      </c>
      <c r="F19" s="20">
        <v>1.0</v>
      </c>
      <c r="G19" s="18">
        <f t="shared" si="2"/>
        <v>48</v>
      </c>
      <c r="H19" s="18">
        <v>44.0</v>
      </c>
      <c r="I19" s="18"/>
      <c r="J19" s="18"/>
    </row>
    <row r="20" ht="14.25" customHeight="1">
      <c r="B20" s="28" t="s">
        <v>16</v>
      </c>
      <c r="C20" s="15" t="s">
        <v>155</v>
      </c>
      <c r="D20" s="16">
        <v>4.0</v>
      </c>
      <c r="E20" s="20">
        <v>18.0</v>
      </c>
      <c r="F20" s="42">
        <v>7.5</v>
      </c>
      <c r="G20" s="18">
        <f t="shared" si="2"/>
        <v>540</v>
      </c>
      <c r="H20" s="18">
        <v>480.0</v>
      </c>
      <c r="I20" s="18"/>
      <c r="J20" s="18"/>
    </row>
    <row r="21" ht="14.25" customHeight="1">
      <c r="B21" s="28"/>
      <c r="C21" s="15"/>
      <c r="D21" s="16"/>
      <c r="E21" s="20"/>
      <c r="F21" s="20"/>
      <c r="G21" s="18"/>
      <c r="H21" s="18"/>
      <c r="I21" s="18"/>
      <c r="J21" s="18"/>
    </row>
    <row r="22" ht="14.25" customHeight="1">
      <c r="B22" s="88" t="s">
        <v>16</v>
      </c>
      <c r="C22" s="46" t="s">
        <v>38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4.43"/>
    <col customWidth="1" min="6" max="6" width="5.43"/>
    <col customWidth="1" min="7" max="7" width="9.43"/>
    <col customWidth="1" min="8" max="8" width="9.71"/>
    <col customWidth="1" min="9" max="9" width="4.29"/>
    <col customWidth="1" min="10" max="10" width="14.29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301</v>
      </c>
      <c r="F3" s="20"/>
      <c r="G3" s="10"/>
      <c r="H3" s="10"/>
      <c r="I3" s="10"/>
      <c r="J3" s="10"/>
    </row>
    <row r="4" ht="14.25" customHeight="1">
      <c r="B4" s="28" t="s">
        <v>16</v>
      </c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4.0</v>
      </c>
      <c r="E6" s="20">
        <v>15.0</v>
      </c>
      <c r="F6" s="20">
        <v>15.0</v>
      </c>
      <c r="G6" s="10">
        <f t="shared" ref="G6:G9" si="1">D6*E6*F6</f>
        <v>900</v>
      </c>
      <c r="H6" s="10">
        <v>900.0</v>
      </c>
      <c r="I6" s="10"/>
      <c r="J6" s="10" t="s">
        <v>342</v>
      </c>
    </row>
    <row r="7" ht="14.25" customHeight="1">
      <c r="B7" s="28" t="s">
        <v>16</v>
      </c>
      <c r="C7" s="15" t="s">
        <v>310</v>
      </c>
      <c r="D7" s="16">
        <v>4.0</v>
      </c>
      <c r="E7" s="20">
        <v>12.0</v>
      </c>
      <c r="F7" s="42">
        <v>6.3</v>
      </c>
      <c r="G7" s="10">
        <f t="shared" si="1"/>
        <v>302.4</v>
      </c>
      <c r="H7" s="18">
        <v>277.0</v>
      </c>
      <c r="I7" s="18"/>
      <c r="J7" s="18"/>
    </row>
    <row r="8" ht="14.25" customHeight="1">
      <c r="B8" s="28" t="s">
        <v>16</v>
      </c>
      <c r="C8" s="15" t="s">
        <v>288</v>
      </c>
      <c r="D8" s="16">
        <v>3.0</v>
      </c>
      <c r="E8" s="20">
        <v>10.0</v>
      </c>
      <c r="F8" s="20">
        <v>28.0</v>
      </c>
      <c r="G8" s="10">
        <f t="shared" si="1"/>
        <v>840</v>
      </c>
      <c r="H8" s="18">
        <v>756.0</v>
      </c>
      <c r="I8" s="18"/>
      <c r="J8" s="18" t="s">
        <v>344</v>
      </c>
    </row>
    <row r="9" ht="14.25" customHeight="1">
      <c r="B9" s="28" t="s">
        <v>16</v>
      </c>
      <c r="C9" s="15" t="s">
        <v>245</v>
      </c>
      <c r="D9" s="16">
        <v>3.0</v>
      </c>
      <c r="E9" s="20">
        <v>12.0</v>
      </c>
      <c r="F9" s="20">
        <v>20.0</v>
      </c>
      <c r="G9" s="10">
        <f t="shared" si="1"/>
        <v>720</v>
      </c>
      <c r="H9" s="18"/>
      <c r="I9" s="18"/>
      <c r="J9" s="18"/>
    </row>
    <row r="10" ht="14.25" customHeight="1">
      <c r="B10" s="28"/>
      <c r="C10" s="15"/>
      <c r="D10" s="16"/>
      <c r="E10" s="20"/>
      <c r="F10" s="20"/>
      <c r="G10" s="18"/>
      <c r="H10" s="18"/>
      <c r="I10" s="18"/>
      <c r="J10" s="18"/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 t="s">
        <v>16</v>
      </c>
      <c r="C14" s="6" t="s">
        <v>306</v>
      </c>
      <c r="D14" s="38">
        <v>4.0</v>
      </c>
      <c r="E14" s="9" t="s">
        <v>345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47</v>
      </c>
      <c r="D17" s="16">
        <v>4.0</v>
      </c>
      <c r="E17" s="20">
        <v>12.0</v>
      </c>
      <c r="F17" s="20">
        <v>29.0</v>
      </c>
      <c r="G17" s="18">
        <f t="shared" ref="G17:G20" si="2">F17*E17*D17</f>
        <v>1392</v>
      </c>
      <c r="H17" s="18">
        <v>1276.0</v>
      </c>
      <c r="I17" s="18"/>
      <c r="J17" s="18"/>
    </row>
    <row r="18" ht="14.25" customHeight="1">
      <c r="B18" s="28" t="s">
        <v>16</v>
      </c>
      <c r="C18" s="15" t="s">
        <v>287</v>
      </c>
      <c r="D18" s="16">
        <v>3.0</v>
      </c>
      <c r="E18" s="20">
        <v>4.0</v>
      </c>
      <c r="F18" s="20">
        <v>30.0</v>
      </c>
      <c r="G18" s="18">
        <f t="shared" si="2"/>
        <v>360</v>
      </c>
      <c r="H18" s="18">
        <v>240.0</v>
      </c>
      <c r="I18" s="18"/>
      <c r="J18" s="18"/>
    </row>
    <row r="19" ht="14.25" customHeight="1">
      <c r="B19" s="28" t="s">
        <v>16</v>
      </c>
      <c r="C19" s="15" t="s">
        <v>311</v>
      </c>
      <c r="D19" s="16">
        <v>4.0</v>
      </c>
      <c r="E19" s="20">
        <v>12.0</v>
      </c>
      <c r="F19" s="20">
        <v>1.0</v>
      </c>
      <c r="G19" s="18">
        <f t="shared" si="2"/>
        <v>48</v>
      </c>
      <c r="H19" s="18">
        <v>48.0</v>
      </c>
      <c r="I19" s="18"/>
      <c r="J19" s="18"/>
    </row>
    <row r="20" ht="14.25" customHeight="1">
      <c r="B20" s="28" t="s">
        <v>16</v>
      </c>
      <c r="C20" s="15" t="s">
        <v>155</v>
      </c>
      <c r="D20" s="16">
        <v>4.0</v>
      </c>
      <c r="E20" s="20">
        <v>19.0</v>
      </c>
      <c r="F20" s="42">
        <v>7.5</v>
      </c>
      <c r="G20" s="18">
        <f t="shared" si="2"/>
        <v>570</v>
      </c>
      <c r="H20" s="18">
        <v>540.0</v>
      </c>
      <c r="I20" s="18"/>
      <c r="J20" s="18"/>
    </row>
    <row r="21" ht="14.25" customHeight="1">
      <c r="B21" s="28"/>
      <c r="C21" s="15"/>
      <c r="D21" s="16"/>
      <c r="E21" s="20"/>
      <c r="F21" s="20"/>
      <c r="G21" s="18"/>
      <c r="H21" s="18"/>
      <c r="I21" s="18"/>
      <c r="J21" s="18"/>
    </row>
    <row r="22" ht="14.25" customHeight="1">
      <c r="B22" s="88" t="s">
        <v>16</v>
      </c>
      <c r="C22" s="46" t="s">
        <v>38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>
      <c r="J24" s="49" t="s">
        <v>223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29"/>
    <col customWidth="1" min="4" max="4" width="6.71"/>
    <col customWidth="1" min="5" max="5" width="14.43"/>
    <col customWidth="1" min="6" max="6" width="5.43"/>
    <col customWidth="1" min="7" max="7" width="9.43"/>
    <col customWidth="1" min="8" max="8" width="9.71"/>
    <col customWidth="1" min="9" max="9" width="4.29"/>
    <col customWidth="1" min="10" max="10" width="14.29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/>
      <c r="C3" s="6" t="s">
        <v>17</v>
      </c>
      <c r="D3" s="38">
        <v>4.0</v>
      </c>
      <c r="E3" s="9" t="s">
        <v>301</v>
      </c>
      <c r="F3" s="20"/>
      <c r="G3" s="10"/>
      <c r="H3" s="10"/>
      <c r="I3" s="10"/>
      <c r="J3" s="10"/>
    </row>
    <row r="4" ht="14.25" customHeight="1">
      <c r="B4" s="28" t="s">
        <v>16</v>
      </c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4.0</v>
      </c>
      <c r="E6" s="20">
        <v>10.0</v>
      </c>
      <c r="F6" s="20">
        <v>15.0</v>
      </c>
      <c r="G6" s="10">
        <f t="shared" ref="G6:G9" si="1">D6*E6*F6</f>
        <v>600</v>
      </c>
      <c r="H6" s="10">
        <v>900.0</v>
      </c>
      <c r="I6" s="10"/>
      <c r="J6" s="20" t="s">
        <v>346</v>
      </c>
    </row>
    <row r="7" ht="14.25" customHeight="1">
      <c r="B7" s="28" t="s">
        <v>16</v>
      </c>
      <c r="C7" s="15" t="s">
        <v>310</v>
      </c>
      <c r="D7" s="16">
        <v>4.0</v>
      </c>
      <c r="E7" s="20">
        <v>8.0</v>
      </c>
      <c r="F7" s="42">
        <v>6.3</v>
      </c>
      <c r="G7" s="10">
        <f t="shared" si="1"/>
        <v>201.6</v>
      </c>
      <c r="H7" s="18">
        <v>277.0</v>
      </c>
      <c r="I7" s="18"/>
      <c r="J7" s="18" t="s">
        <v>347</v>
      </c>
    </row>
    <row r="8" ht="14.25" customHeight="1">
      <c r="B8" s="28" t="s">
        <v>16</v>
      </c>
      <c r="C8" s="15" t="s">
        <v>288</v>
      </c>
      <c r="D8" s="16">
        <v>3.0</v>
      </c>
      <c r="E8" s="20">
        <v>7.0</v>
      </c>
      <c r="F8" s="20">
        <v>28.0</v>
      </c>
      <c r="G8" s="10">
        <f t="shared" si="1"/>
        <v>588</v>
      </c>
      <c r="H8" s="18">
        <v>756.0</v>
      </c>
      <c r="I8" s="18"/>
      <c r="J8" s="18" t="s">
        <v>348</v>
      </c>
    </row>
    <row r="9" ht="14.25" customHeight="1">
      <c r="B9" s="28"/>
      <c r="C9" s="15" t="s">
        <v>245</v>
      </c>
      <c r="D9" s="16">
        <v>3.0</v>
      </c>
      <c r="E9" s="20">
        <v>12.0</v>
      </c>
      <c r="F9" s="20">
        <v>20.0</v>
      </c>
      <c r="G9" s="10">
        <f t="shared" si="1"/>
        <v>720</v>
      </c>
      <c r="H9" s="18"/>
      <c r="I9" s="18"/>
      <c r="J9" s="18"/>
    </row>
    <row r="10" ht="14.25" customHeight="1">
      <c r="B10" s="28"/>
      <c r="C10" s="15"/>
      <c r="D10" s="16"/>
      <c r="E10" s="20"/>
      <c r="F10" s="20"/>
      <c r="G10" s="18"/>
      <c r="H10" s="18"/>
      <c r="I10" s="18"/>
      <c r="J10" s="18"/>
    </row>
    <row r="11" ht="14.25" customHeight="1">
      <c r="B11" s="88"/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/>
      <c r="C14" s="6" t="s">
        <v>306</v>
      </c>
      <c r="D14" s="38">
        <v>4.0</v>
      </c>
      <c r="E14" s="9" t="s">
        <v>345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47</v>
      </c>
      <c r="D17" s="16">
        <v>4.0</v>
      </c>
      <c r="E17" s="20">
        <v>8.0</v>
      </c>
      <c r="F17" s="20">
        <v>29.0</v>
      </c>
      <c r="G17" s="18">
        <f t="shared" ref="G17:G20" si="2">F17*E17*D17</f>
        <v>928</v>
      </c>
      <c r="H17" s="18">
        <v>1276.0</v>
      </c>
      <c r="I17" s="18"/>
      <c r="J17" s="18" t="s">
        <v>349</v>
      </c>
    </row>
    <row r="18" ht="14.25" customHeight="1">
      <c r="B18" s="28"/>
      <c r="C18" s="15" t="s">
        <v>287</v>
      </c>
      <c r="D18" s="16">
        <v>3.0</v>
      </c>
      <c r="E18" s="20">
        <v>4.0</v>
      </c>
      <c r="F18" s="20">
        <v>25.0</v>
      </c>
      <c r="G18" s="18">
        <f t="shared" si="2"/>
        <v>300</v>
      </c>
      <c r="H18" s="18">
        <v>240.0</v>
      </c>
      <c r="I18" s="18"/>
      <c r="J18" s="18" t="s">
        <v>350</v>
      </c>
    </row>
    <row r="19" ht="14.25" customHeight="1">
      <c r="B19" s="28"/>
      <c r="C19" s="15" t="s">
        <v>311</v>
      </c>
      <c r="D19" s="16">
        <v>4.0</v>
      </c>
      <c r="E19" s="20">
        <v>8.0</v>
      </c>
      <c r="F19" s="20">
        <v>1.0</v>
      </c>
      <c r="G19" s="18">
        <f t="shared" si="2"/>
        <v>32</v>
      </c>
      <c r="H19" s="18">
        <v>48.0</v>
      </c>
      <c r="I19" s="18"/>
      <c r="J19" s="18" t="s">
        <v>348</v>
      </c>
    </row>
    <row r="20" ht="14.25" customHeight="1">
      <c r="B20" s="28"/>
      <c r="C20" s="15" t="s">
        <v>155</v>
      </c>
      <c r="D20" s="16">
        <v>4.0</v>
      </c>
      <c r="E20" s="20">
        <v>15.0</v>
      </c>
      <c r="F20" s="42">
        <v>7.5</v>
      </c>
      <c r="G20" s="18">
        <f t="shared" si="2"/>
        <v>450</v>
      </c>
      <c r="H20" s="18">
        <v>540.0</v>
      </c>
      <c r="I20" s="18"/>
      <c r="J20" s="18" t="s">
        <v>351</v>
      </c>
    </row>
    <row r="21" ht="14.25" customHeight="1">
      <c r="B21" s="28"/>
      <c r="C21" s="15"/>
      <c r="D21" s="16"/>
      <c r="E21" s="20"/>
      <c r="F21" s="20"/>
      <c r="G21" s="18"/>
      <c r="H21" s="18"/>
      <c r="I21" s="18"/>
      <c r="J21" s="18"/>
    </row>
    <row r="22" ht="14.25" customHeight="1">
      <c r="B22" s="88"/>
      <c r="C22" s="46" t="s">
        <v>38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3.43"/>
    <col customWidth="1" min="7" max="7" width="9.43"/>
    <col customWidth="1" min="8" max="8" width="9.71"/>
    <col customWidth="1" min="9" max="9" width="4.29"/>
    <col customWidth="1" min="10" max="10" width="14.71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301</v>
      </c>
      <c r="F3" s="20"/>
      <c r="G3" s="10"/>
      <c r="H3" s="10"/>
      <c r="I3" s="10"/>
      <c r="J3" s="10"/>
    </row>
    <row r="4" ht="14.25" customHeight="1">
      <c r="B4" s="28" t="s">
        <v>16</v>
      </c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3.0</v>
      </c>
      <c r="E6" s="20">
        <v>15.0</v>
      </c>
      <c r="F6" s="20">
        <v>20.0</v>
      </c>
      <c r="G6" s="10">
        <f>D6*E6*F6</f>
        <v>900</v>
      </c>
      <c r="H6" s="10"/>
      <c r="I6" s="10"/>
      <c r="J6" s="20"/>
    </row>
    <row r="7" ht="14.25" customHeight="1">
      <c r="B7" s="28" t="s">
        <v>16</v>
      </c>
      <c r="C7" s="15" t="s">
        <v>155</v>
      </c>
      <c r="D7" s="16">
        <v>3.0</v>
      </c>
      <c r="E7" s="20">
        <v>20.0</v>
      </c>
      <c r="F7" s="42">
        <v>7.5</v>
      </c>
      <c r="G7" s="18">
        <f>F7*E7*D7</f>
        <v>450</v>
      </c>
      <c r="H7" s="18"/>
      <c r="I7" s="18"/>
      <c r="J7" s="18"/>
    </row>
    <row r="8" ht="14.25" customHeight="1">
      <c r="B8" s="28" t="s">
        <v>16</v>
      </c>
      <c r="C8" s="15" t="s">
        <v>245</v>
      </c>
      <c r="D8" s="16">
        <v>3.0</v>
      </c>
      <c r="E8" s="20">
        <v>12.0</v>
      </c>
      <c r="F8" s="20" t="s">
        <v>352</v>
      </c>
      <c r="G8" s="10" t="str">
        <f>D8*E8*F8</f>
        <v>#VALUE!</v>
      </c>
      <c r="H8" s="18"/>
      <c r="I8" s="18"/>
      <c r="J8" s="18"/>
    </row>
    <row r="9" ht="14.25" customHeight="1">
      <c r="B9" s="28" t="s">
        <v>16</v>
      </c>
      <c r="C9" s="15" t="s">
        <v>353</v>
      </c>
      <c r="D9" s="16">
        <v>3.0</v>
      </c>
      <c r="E9" s="20">
        <v>9.0</v>
      </c>
      <c r="F9" s="20"/>
      <c r="G9" s="10"/>
      <c r="H9" s="18"/>
      <c r="I9" s="18"/>
      <c r="J9" s="18"/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 t="s">
        <v>16</v>
      </c>
      <c r="C14" s="6" t="s">
        <v>306</v>
      </c>
      <c r="D14" s="38">
        <v>4.0</v>
      </c>
      <c r="E14" s="9" t="s">
        <v>345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287</v>
      </c>
      <c r="D17" s="16">
        <v>3.0</v>
      </c>
      <c r="E17" s="20">
        <v>4.0</v>
      </c>
      <c r="F17" s="20">
        <v>30.0</v>
      </c>
      <c r="G17" s="18">
        <f t="shared" ref="G17:G18" si="1">F17*E17*D17</f>
        <v>360</v>
      </c>
      <c r="H17" s="18"/>
      <c r="I17" s="18"/>
      <c r="J17" s="18"/>
    </row>
    <row r="18" ht="14.25" customHeight="1">
      <c r="B18" s="28" t="s">
        <v>16</v>
      </c>
      <c r="C18" s="15" t="s">
        <v>354</v>
      </c>
      <c r="D18" s="16">
        <v>3.0</v>
      </c>
      <c r="E18" s="20">
        <v>15.0</v>
      </c>
      <c r="F18" s="20">
        <v>20.0</v>
      </c>
      <c r="G18" s="18">
        <f t="shared" si="1"/>
        <v>900</v>
      </c>
      <c r="H18" s="18"/>
      <c r="I18" s="18"/>
      <c r="J18" s="18" t="s">
        <v>355</v>
      </c>
    </row>
    <row r="19" ht="14.25" customHeight="1">
      <c r="B19" s="28" t="s">
        <v>16</v>
      </c>
      <c r="C19" s="15" t="s">
        <v>356</v>
      </c>
      <c r="D19" s="16">
        <v>3.0</v>
      </c>
      <c r="E19" s="20">
        <v>9.0</v>
      </c>
      <c r="F19" s="20">
        <v>4.0</v>
      </c>
      <c r="G19" s="10">
        <f t="shared" ref="G19:G20" si="2">D19*E19*F19</f>
        <v>108</v>
      </c>
      <c r="H19" s="18"/>
      <c r="I19" s="18"/>
      <c r="J19" s="18"/>
    </row>
    <row r="20" ht="14.25" customHeight="1">
      <c r="B20" s="28" t="s">
        <v>16</v>
      </c>
      <c r="C20" s="15" t="s">
        <v>357</v>
      </c>
      <c r="D20" s="16">
        <v>2.0</v>
      </c>
      <c r="E20" s="20">
        <v>10.0</v>
      </c>
      <c r="F20" s="20">
        <v>27.0</v>
      </c>
      <c r="G20" s="10">
        <f t="shared" si="2"/>
        <v>540</v>
      </c>
      <c r="H20" s="18"/>
      <c r="I20" s="18"/>
      <c r="J20" s="18"/>
    </row>
    <row r="21" ht="14.25" customHeight="1">
      <c r="B21" s="87"/>
      <c r="C21" s="39"/>
      <c r="D21" s="47"/>
      <c r="E21" s="20"/>
      <c r="F21" s="20"/>
      <c r="G21" s="90"/>
      <c r="H21" s="44"/>
      <c r="I21" s="44"/>
      <c r="J21" s="44"/>
    </row>
    <row r="22" ht="14.25" customHeight="1">
      <c r="B22" s="88"/>
      <c r="C22" s="46" t="s">
        <v>67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>
      <c r="B24" s="82" t="s">
        <v>56</v>
      </c>
      <c r="C24" s="83" t="s">
        <v>2</v>
      </c>
      <c r="D24" s="84" t="s">
        <v>3</v>
      </c>
      <c r="E24" s="85" t="s">
        <v>4</v>
      </c>
      <c r="F24" s="85" t="s">
        <v>5</v>
      </c>
      <c r="G24" s="83" t="s">
        <v>6</v>
      </c>
      <c r="H24" s="83" t="s">
        <v>7</v>
      </c>
      <c r="I24" s="83" t="s">
        <v>8</v>
      </c>
      <c r="J24" s="83" t="s">
        <v>110</v>
      </c>
    </row>
    <row r="25" ht="14.25" customHeight="1">
      <c r="B25" s="86" t="s">
        <v>16</v>
      </c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</row>
    <row r="26" ht="14.25" customHeight="1">
      <c r="B26" s="28" t="s">
        <v>16</v>
      </c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</row>
    <row r="27" ht="14.25" customHeight="1">
      <c r="B27" s="28"/>
      <c r="C27" s="15"/>
      <c r="D27" s="16"/>
      <c r="E27" s="20"/>
      <c r="F27" s="20"/>
      <c r="G27" s="18"/>
      <c r="H27" s="18"/>
      <c r="I27" s="18"/>
      <c r="J27" s="18"/>
    </row>
    <row r="28" ht="14.25" customHeight="1">
      <c r="B28" s="28" t="s">
        <v>16</v>
      </c>
      <c r="C28" s="15" t="s">
        <v>47</v>
      </c>
      <c r="D28" s="16">
        <v>3.0</v>
      </c>
      <c r="E28" s="20">
        <v>12.0</v>
      </c>
      <c r="F28" s="20">
        <v>29.0</v>
      </c>
      <c r="G28" s="18">
        <f>F28*E28*D28</f>
        <v>1044</v>
      </c>
      <c r="H28" s="18"/>
      <c r="I28" s="18"/>
      <c r="J28" s="18" t="s">
        <v>358</v>
      </c>
    </row>
    <row r="29" ht="14.25" customHeight="1">
      <c r="B29" s="28" t="s">
        <v>16</v>
      </c>
      <c r="C29" s="15" t="s">
        <v>359</v>
      </c>
      <c r="D29" s="16">
        <v>3.0</v>
      </c>
      <c r="E29" s="20">
        <v>12.0</v>
      </c>
      <c r="F29" s="20">
        <v>20.0</v>
      </c>
      <c r="G29" s="10"/>
      <c r="H29" s="18"/>
      <c r="I29" s="18"/>
      <c r="J29" s="18"/>
    </row>
    <row r="30" ht="14.25" customHeight="1">
      <c r="B30" s="28" t="s">
        <v>16</v>
      </c>
      <c r="C30" s="15" t="s">
        <v>360</v>
      </c>
      <c r="D30" s="16">
        <v>2.0</v>
      </c>
      <c r="E30" s="20">
        <v>10.0</v>
      </c>
      <c r="F30" s="20">
        <v>5.0</v>
      </c>
      <c r="G30" s="18"/>
      <c r="H30" s="18"/>
      <c r="I30" s="18"/>
      <c r="J30" s="18" t="s">
        <v>361</v>
      </c>
    </row>
    <row r="31" ht="14.25" customHeight="1">
      <c r="B31" s="28" t="s">
        <v>16</v>
      </c>
      <c r="C31" s="15" t="s">
        <v>92</v>
      </c>
      <c r="D31" s="16">
        <v>3.0</v>
      </c>
      <c r="E31" s="20">
        <v>20.0</v>
      </c>
      <c r="F31" s="42" t="s">
        <v>362</v>
      </c>
      <c r="G31" s="18"/>
      <c r="H31" s="18"/>
      <c r="I31" s="18"/>
      <c r="J31" s="18"/>
    </row>
    <row r="32" ht="14.25" customHeight="1">
      <c r="B32" s="28"/>
      <c r="C32" s="15"/>
      <c r="D32" s="16"/>
      <c r="E32" s="20"/>
      <c r="F32" s="20"/>
      <c r="G32" s="18"/>
      <c r="H32" s="18"/>
      <c r="I32" s="18"/>
      <c r="J32" s="18"/>
    </row>
    <row r="33" ht="14.25" customHeight="1">
      <c r="B33" s="88" t="s">
        <v>16</v>
      </c>
      <c r="C33" s="46" t="s">
        <v>363</v>
      </c>
      <c r="D33" s="31"/>
      <c r="E33" s="32"/>
      <c r="F33" s="32"/>
      <c r="G33" s="34"/>
      <c r="H33" s="34"/>
      <c r="I33" s="34"/>
      <c r="J33" s="34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5.71"/>
    <col customWidth="1" min="7" max="7" width="9.43"/>
    <col customWidth="1" min="8" max="8" width="9.71"/>
    <col customWidth="1" min="9" max="9" width="4.29"/>
    <col customWidth="1" min="10" max="10" width="14.71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301</v>
      </c>
      <c r="F3" s="20"/>
      <c r="G3" s="10"/>
      <c r="H3" s="10"/>
      <c r="I3" s="10"/>
      <c r="J3" s="10"/>
    </row>
    <row r="4" ht="14.25" customHeight="1">
      <c r="B4" s="28" t="s">
        <v>16</v>
      </c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3.0</v>
      </c>
      <c r="E6" s="20">
        <v>15.0</v>
      </c>
      <c r="F6" s="20">
        <v>20.0</v>
      </c>
      <c r="G6" s="10">
        <f>D6*E6*F6</f>
        <v>900</v>
      </c>
      <c r="H6" s="10">
        <v>900.0</v>
      </c>
      <c r="I6" s="10"/>
      <c r="J6" s="20"/>
    </row>
    <row r="7" ht="14.25" customHeight="1">
      <c r="B7" s="28" t="s">
        <v>16</v>
      </c>
      <c r="C7" s="15" t="s">
        <v>155</v>
      </c>
      <c r="D7" s="16">
        <v>3.0</v>
      </c>
      <c r="E7" s="20">
        <v>20.0</v>
      </c>
      <c r="F7" s="42">
        <v>7.5</v>
      </c>
      <c r="G7" s="18">
        <f>F7*E7*D7</f>
        <v>450</v>
      </c>
      <c r="H7" s="18">
        <v>450.0</v>
      </c>
      <c r="I7" s="18"/>
      <c r="J7" s="18"/>
    </row>
    <row r="8" ht="14.25" customHeight="1">
      <c r="B8" s="28" t="s">
        <v>16</v>
      </c>
      <c r="C8" s="15" t="s">
        <v>245</v>
      </c>
      <c r="D8" s="16">
        <v>3.0</v>
      </c>
      <c r="E8" s="20">
        <v>14.0</v>
      </c>
      <c r="F8" s="20">
        <v>32.0</v>
      </c>
      <c r="G8" s="10">
        <f t="shared" ref="G8:G9" si="1">D8*E8*F8</f>
        <v>1344</v>
      </c>
      <c r="H8" s="18">
        <v>288.0</v>
      </c>
      <c r="I8" s="18"/>
      <c r="J8" s="18"/>
    </row>
    <row r="9" ht="14.25" customHeight="1">
      <c r="B9" s="28" t="s">
        <v>16</v>
      </c>
      <c r="C9" s="15" t="s">
        <v>353</v>
      </c>
      <c r="D9" s="16">
        <v>3.0</v>
      </c>
      <c r="E9" s="20">
        <v>10.0</v>
      </c>
      <c r="F9" s="20">
        <v>1.0</v>
      </c>
      <c r="G9" s="10">
        <f t="shared" si="1"/>
        <v>30</v>
      </c>
      <c r="H9" s="18">
        <v>27.0</v>
      </c>
      <c r="I9" s="18"/>
      <c r="J9" s="18"/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 t="s">
        <v>16</v>
      </c>
      <c r="C14" s="6" t="s">
        <v>306</v>
      </c>
      <c r="D14" s="38">
        <v>4.0</v>
      </c>
      <c r="E14" s="9" t="s">
        <v>345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287</v>
      </c>
      <c r="D17" s="16"/>
      <c r="E17" s="20" t="s">
        <v>74</v>
      </c>
      <c r="F17" s="20" t="s">
        <v>364</v>
      </c>
      <c r="G17" s="18" t="str">
        <f t="shared" ref="G17:G18" si="2">F17*E17*D17</f>
        <v>#VALUE!</v>
      </c>
      <c r="H17" s="18">
        <v>360.0</v>
      </c>
      <c r="I17" s="18"/>
      <c r="J17" s="18" t="s">
        <v>365</v>
      </c>
    </row>
    <row r="18" ht="14.25" customHeight="1">
      <c r="B18" s="28" t="s">
        <v>16</v>
      </c>
      <c r="C18" s="15" t="s">
        <v>354</v>
      </c>
      <c r="D18" s="16">
        <v>3.0</v>
      </c>
      <c r="E18" s="20">
        <v>10.0</v>
      </c>
      <c r="F18" s="20">
        <v>25.0</v>
      </c>
      <c r="G18" s="18">
        <f t="shared" si="2"/>
        <v>750</v>
      </c>
      <c r="H18" s="18">
        <v>600.0</v>
      </c>
      <c r="I18" s="18"/>
      <c r="J18" s="18" t="s">
        <v>355</v>
      </c>
    </row>
    <row r="19" ht="14.25" customHeight="1">
      <c r="B19" s="28" t="s">
        <v>16</v>
      </c>
      <c r="C19" s="15" t="s">
        <v>356</v>
      </c>
      <c r="D19" s="16">
        <v>3.0</v>
      </c>
      <c r="E19" s="20">
        <v>10.0</v>
      </c>
      <c r="F19" s="20">
        <v>4.0</v>
      </c>
      <c r="G19" s="10">
        <f t="shared" ref="G19:G20" si="3">D19*E19*F19</f>
        <v>120</v>
      </c>
      <c r="H19" s="18">
        <v>108.0</v>
      </c>
      <c r="I19" s="18"/>
      <c r="J19" s="18"/>
    </row>
    <row r="20" ht="14.25" customHeight="1">
      <c r="B20" s="28" t="s">
        <v>16</v>
      </c>
      <c r="C20" s="15" t="s">
        <v>357</v>
      </c>
      <c r="D20" s="16">
        <v>3.0</v>
      </c>
      <c r="E20" s="20">
        <v>10.0</v>
      </c>
      <c r="F20" s="20">
        <v>26.0</v>
      </c>
      <c r="G20" s="10">
        <f t="shared" si="3"/>
        <v>780</v>
      </c>
      <c r="H20" s="18">
        <v>540.0</v>
      </c>
      <c r="I20" s="18"/>
      <c r="J20" s="18"/>
    </row>
    <row r="21" ht="14.25" customHeight="1">
      <c r="B21" s="87"/>
      <c r="C21" s="39"/>
      <c r="D21" s="47"/>
      <c r="E21" s="20"/>
      <c r="F21" s="20"/>
      <c r="G21" s="90"/>
      <c r="H21" s="44"/>
      <c r="I21" s="44"/>
      <c r="J21" s="44"/>
    </row>
    <row r="22" ht="14.25" customHeight="1">
      <c r="B22" s="88" t="s">
        <v>16</v>
      </c>
      <c r="C22" s="46" t="s">
        <v>67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>
      <c r="B24" s="82" t="s">
        <v>56</v>
      </c>
      <c r="C24" s="83" t="s">
        <v>2</v>
      </c>
      <c r="D24" s="84" t="s">
        <v>3</v>
      </c>
      <c r="E24" s="85" t="s">
        <v>4</v>
      </c>
      <c r="F24" s="85" t="s">
        <v>5</v>
      </c>
      <c r="G24" s="83" t="s">
        <v>6</v>
      </c>
      <c r="H24" s="83" t="s">
        <v>7</v>
      </c>
      <c r="I24" s="83" t="s">
        <v>8</v>
      </c>
      <c r="J24" s="83" t="s">
        <v>110</v>
      </c>
    </row>
    <row r="25" ht="14.25" customHeight="1">
      <c r="B25" s="86"/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</row>
    <row r="26" ht="14.25" customHeight="1">
      <c r="B26" s="28"/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</row>
    <row r="27" ht="14.25" customHeight="1">
      <c r="B27" s="28"/>
      <c r="C27" s="15"/>
      <c r="D27" s="16"/>
      <c r="E27" s="20"/>
      <c r="F27" s="20"/>
      <c r="G27" s="18"/>
      <c r="H27" s="18"/>
      <c r="I27" s="18"/>
      <c r="J27" s="18"/>
    </row>
    <row r="28" ht="14.25" customHeight="1">
      <c r="B28" s="28" t="s">
        <v>16</v>
      </c>
      <c r="C28" s="15" t="s">
        <v>47</v>
      </c>
      <c r="D28" s="16">
        <v>3.0</v>
      </c>
      <c r="E28" s="20">
        <v>12.0</v>
      </c>
      <c r="F28" s="20" t="s">
        <v>366</v>
      </c>
      <c r="G28" s="18" t="str">
        <f t="shared" ref="G28:G30" si="4">F28*E28*D28</f>
        <v>#VALUE!</v>
      </c>
      <c r="H28" s="18">
        <v>1044.0</v>
      </c>
      <c r="I28" s="18"/>
      <c r="J28" s="18" t="s">
        <v>358</v>
      </c>
    </row>
    <row r="29" ht="14.25" customHeight="1">
      <c r="B29" s="28" t="s">
        <v>16</v>
      </c>
      <c r="C29" s="15" t="s">
        <v>359</v>
      </c>
      <c r="D29" s="16">
        <v>3.0</v>
      </c>
      <c r="E29" s="20">
        <v>14.0</v>
      </c>
      <c r="F29" s="20">
        <v>32.0</v>
      </c>
      <c r="G29" s="18">
        <f t="shared" si="4"/>
        <v>1344</v>
      </c>
      <c r="H29" s="18">
        <v>1296.0</v>
      </c>
      <c r="I29" s="18"/>
      <c r="J29" s="18"/>
    </row>
    <row r="30" ht="14.25" customHeight="1">
      <c r="B30" s="28" t="s">
        <v>16</v>
      </c>
      <c r="C30" s="15" t="s">
        <v>360</v>
      </c>
      <c r="D30" s="16">
        <v>3.0</v>
      </c>
      <c r="E30" s="20">
        <v>10.0</v>
      </c>
      <c r="F30" s="20">
        <v>5.0</v>
      </c>
      <c r="G30" s="18">
        <f t="shared" si="4"/>
        <v>150</v>
      </c>
      <c r="H30" s="18">
        <v>100.0</v>
      </c>
      <c r="I30" s="18"/>
      <c r="J30" s="18" t="s">
        <v>361</v>
      </c>
    </row>
    <row r="31" ht="14.25" customHeight="1">
      <c r="B31" s="28" t="s">
        <v>16</v>
      </c>
      <c r="C31" s="15" t="s">
        <v>92</v>
      </c>
      <c r="D31" s="16">
        <v>3.0</v>
      </c>
      <c r="E31" s="20">
        <v>22.0</v>
      </c>
      <c r="F31" s="42" t="s">
        <v>362</v>
      </c>
      <c r="G31" s="18">
        <f>D31*E31</f>
        <v>66</v>
      </c>
      <c r="H31" s="18">
        <v>60.0</v>
      </c>
      <c r="I31" s="18"/>
      <c r="J31" s="18"/>
    </row>
    <row r="32" ht="14.25" customHeight="1">
      <c r="B32" s="28"/>
      <c r="C32" s="15"/>
      <c r="D32" s="16"/>
      <c r="E32" s="20"/>
      <c r="F32" s="20"/>
      <c r="G32" s="18"/>
      <c r="H32" s="18"/>
      <c r="I32" s="18"/>
      <c r="J32" s="18"/>
    </row>
    <row r="33" ht="14.25" customHeight="1">
      <c r="B33" s="88"/>
      <c r="C33" s="46" t="s">
        <v>363</v>
      </c>
      <c r="D33" s="31"/>
      <c r="E33" s="32"/>
      <c r="F33" s="32"/>
      <c r="G33" s="34"/>
      <c r="H33" s="34"/>
      <c r="I33" s="34"/>
      <c r="J33" s="34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0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16</v>
      </c>
      <c r="C3" s="6" t="s">
        <v>17</v>
      </c>
      <c r="D3" s="38">
        <v>4.0</v>
      </c>
      <c r="E3" s="8" t="s">
        <v>18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16</v>
      </c>
      <c r="C4" s="15" t="s">
        <v>20</v>
      </c>
      <c r="D4" s="16">
        <v>4.0</v>
      </c>
      <c r="E4" s="17" t="s">
        <v>21</v>
      </c>
      <c r="F4" s="17" t="s">
        <v>22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14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A6" s="22"/>
      <c r="B6" s="14" t="s">
        <v>16</v>
      </c>
      <c r="C6" s="15" t="s">
        <v>70</v>
      </c>
      <c r="D6" s="16">
        <v>4.0</v>
      </c>
      <c r="E6" s="17" t="s">
        <v>74</v>
      </c>
      <c r="F6" s="17" t="s">
        <v>26</v>
      </c>
      <c r="G6" s="10" t="str">
        <f t="shared" ref="G6:G9" si="2">D6*E6*F6</f>
        <v>#VALUE!</v>
      </c>
      <c r="H6" s="17" t="s">
        <v>75</v>
      </c>
      <c r="I6" s="10"/>
      <c r="J6" s="10" t="s">
        <v>27</v>
      </c>
      <c r="K6" s="18"/>
      <c r="L6" s="17"/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24">
        <v>4.0</v>
      </c>
      <c r="E7" s="17">
        <v>10.0</v>
      </c>
      <c r="F7" s="26">
        <v>9.0</v>
      </c>
      <c r="G7" s="10">
        <f t="shared" si="2"/>
        <v>360</v>
      </c>
      <c r="H7" s="27">
        <v>324.0</v>
      </c>
      <c r="I7" s="18"/>
      <c r="J7" s="18" t="s">
        <v>30</v>
      </c>
      <c r="K7" s="18"/>
      <c r="L7" s="27"/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>
        <v>8.0</v>
      </c>
      <c r="F8" s="17">
        <v>28.0</v>
      </c>
      <c r="G8" s="10">
        <f t="shared" si="2"/>
        <v>896</v>
      </c>
      <c r="H8" s="17" t="s">
        <v>76</v>
      </c>
      <c r="I8" s="18"/>
      <c r="J8" s="27" t="s">
        <v>30</v>
      </c>
      <c r="K8" s="18"/>
      <c r="L8" s="17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 t="s">
        <v>16</v>
      </c>
      <c r="C9" s="23" t="s">
        <v>35</v>
      </c>
      <c r="D9" s="16">
        <v>4.0</v>
      </c>
      <c r="E9" s="17">
        <v>19.0</v>
      </c>
      <c r="F9" s="20">
        <v>32.0</v>
      </c>
      <c r="G9" s="10">
        <f t="shared" si="2"/>
        <v>2432</v>
      </c>
      <c r="H9" s="27">
        <v>2304.0</v>
      </c>
      <c r="I9" s="18"/>
      <c r="J9" s="18" t="s">
        <v>30</v>
      </c>
      <c r="K9" s="18"/>
      <c r="L9" s="27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 t="s">
        <v>16</v>
      </c>
      <c r="C11" s="30" t="s">
        <v>38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/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>
      <c r="B15" s="14" t="s">
        <v>16</v>
      </c>
      <c r="C15" s="15" t="s">
        <v>44</v>
      </c>
      <c r="D15" s="16">
        <v>4.0</v>
      </c>
      <c r="E15" s="20" t="s">
        <v>45</v>
      </c>
      <c r="F15" s="17" t="s">
        <v>46</v>
      </c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 t="s">
        <v>16</v>
      </c>
      <c r="C17" s="15" t="s">
        <v>47</v>
      </c>
      <c r="D17" s="16">
        <v>4.0</v>
      </c>
      <c r="E17" s="17" t="s">
        <v>74</v>
      </c>
      <c r="F17" s="17" t="s">
        <v>50</v>
      </c>
      <c r="G17" s="18" t="str">
        <f>F17*E17*D17</f>
        <v>#VALUE!</v>
      </c>
      <c r="H17" s="17" t="s">
        <v>78</v>
      </c>
      <c r="I17" s="20"/>
      <c r="J17" s="17" t="s">
        <v>51</v>
      </c>
      <c r="K17" s="20"/>
      <c r="L17" s="17"/>
    </row>
    <row r="18">
      <c r="B18" s="14" t="s">
        <v>16</v>
      </c>
      <c r="C18" s="23" t="s">
        <v>60</v>
      </c>
      <c r="D18" s="24">
        <v>4.0</v>
      </c>
      <c r="E18" s="45">
        <v>46303.0</v>
      </c>
      <c r="F18" s="25">
        <v>0.64</v>
      </c>
      <c r="G18" s="18"/>
      <c r="H18" s="20"/>
      <c r="I18" s="18"/>
      <c r="J18" s="27" t="s">
        <v>48</v>
      </c>
      <c r="K18" s="18"/>
      <c r="L18" s="18"/>
    </row>
    <row r="19">
      <c r="B19" s="14" t="s">
        <v>16</v>
      </c>
      <c r="C19" s="15" t="s">
        <v>53</v>
      </c>
      <c r="D19" s="16">
        <v>4.0</v>
      </c>
      <c r="E19" s="17">
        <v>12.0</v>
      </c>
      <c r="F19" s="26">
        <v>4.5</v>
      </c>
      <c r="G19" s="18">
        <f>D19*E19*F19</f>
        <v>216</v>
      </c>
      <c r="H19" s="27">
        <v>180.0</v>
      </c>
      <c r="I19" s="18"/>
      <c r="J19" s="27" t="s">
        <v>30</v>
      </c>
      <c r="K19" s="18"/>
      <c r="L19" s="27"/>
    </row>
    <row r="20">
      <c r="B20" s="14" t="s">
        <v>16</v>
      </c>
      <c r="C20" s="15" t="s">
        <v>54</v>
      </c>
      <c r="D20" s="16">
        <v>4.0</v>
      </c>
      <c r="E20" s="17">
        <v>14.0</v>
      </c>
      <c r="F20" s="17">
        <v>16.0</v>
      </c>
      <c r="G20" s="18">
        <f>F20*E20*D20</f>
        <v>896</v>
      </c>
      <c r="H20" s="17">
        <v>768.0</v>
      </c>
      <c r="I20" s="20"/>
      <c r="J20" s="20" t="s">
        <v>30</v>
      </c>
      <c r="K20" s="18"/>
      <c r="L20" s="27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/>
      <c r="C22" s="30" t="s">
        <v>55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/>
      <c r="C25" s="6" t="s">
        <v>57</v>
      </c>
      <c r="D25" s="7">
        <v>4.0</v>
      </c>
      <c r="E25" s="9">
        <v>12.0</v>
      </c>
      <c r="F25" s="8" t="s">
        <v>79</v>
      </c>
      <c r="G25" s="10"/>
      <c r="H25" s="10"/>
      <c r="I25" s="10"/>
      <c r="J25" s="10"/>
      <c r="K25" s="10"/>
      <c r="L25" s="10"/>
    </row>
    <row r="26">
      <c r="B26" s="14" t="s">
        <v>16</v>
      </c>
      <c r="C26" s="15" t="s">
        <v>58</v>
      </c>
      <c r="D26" s="16">
        <v>4.0</v>
      </c>
      <c r="E26" s="20">
        <v>20.0</v>
      </c>
      <c r="F26" s="17" t="s">
        <v>59</v>
      </c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14"/>
      <c r="C28" s="23" t="s">
        <v>63</v>
      </c>
      <c r="D28" s="24">
        <v>4.0</v>
      </c>
      <c r="E28" s="17">
        <v>19.0</v>
      </c>
      <c r="F28" s="17">
        <v>32.0</v>
      </c>
      <c r="G28" s="18">
        <f>D28*E28*F28</f>
        <v>2432</v>
      </c>
      <c r="H28" s="17">
        <v>1260.0</v>
      </c>
      <c r="I28" s="18"/>
      <c r="J28" s="27" t="s">
        <v>30</v>
      </c>
      <c r="K28" s="18"/>
      <c r="L28" s="27"/>
    </row>
    <row r="29">
      <c r="B29" s="14"/>
      <c r="C29" s="23" t="s">
        <v>61</v>
      </c>
      <c r="D29" s="16">
        <v>4.0</v>
      </c>
      <c r="E29" s="17">
        <v>15.0</v>
      </c>
      <c r="F29" s="17" t="s">
        <v>62</v>
      </c>
      <c r="G29" s="18">
        <v>60.0</v>
      </c>
      <c r="H29" s="17">
        <v>25.0</v>
      </c>
      <c r="I29" s="42"/>
      <c r="J29" s="26" t="s">
        <v>3</v>
      </c>
      <c r="K29" s="18"/>
      <c r="L29" s="27"/>
    </row>
    <row r="30">
      <c r="B30" s="43"/>
      <c r="C30" s="39" t="s">
        <v>52</v>
      </c>
      <c r="D30" s="40">
        <v>4.0</v>
      </c>
      <c r="E30" s="17">
        <v>13.0</v>
      </c>
      <c r="F30" s="26">
        <v>6.3</v>
      </c>
      <c r="G30" s="20">
        <f>D30*E30*F30</f>
        <v>327.6</v>
      </c>
      <c r="H30" s="41">
        <v>227.0</v>
      </c>
      <c r="I30" s="44"/>
      <c r="J30" s="41" t="s">
        <v>30</v>
      </c>
      <c r="K30" s="44"/>
      <c r="L30" s="27"/>
    </row>
    <row r="31">
      <c r="B31" s="14"/>
      <c r="C31" s="15" t="s">
        <v>64</v>
      </c>
      <c r="D31" s="16">
        <v>4.0</v>
      </c>
      <c r="E31" s="17">
        <v>11.0</v>
      </c>
      <c r="F31" s="17" t="s">
        <v>65</v>
      </c>
      <c r="G31" s="20">
        <f>D31*E31</f>
        <v>44</v>
      </c>
      <c r="H31" s="17">
        <v>40.0</v>
      </c>
      <c r="I31" s="20"/>
      <c r="J31" s="21"/>
      <c r="K31" s="21"/>
      <c r="L31" s="27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/>
      <c r="C33" s="30" t="s">
        <v>68</v>
      </c>
      <c r="D33" s="30" t="s">
        <v>66</v>
      </c>
      <c r="E33" s="32"/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3.29"/>
    <col customWidth="1" min="7" max="7" width="9.43"/>
    <col customWidth="1" min="8" max="8" width="9.71"/>
    <col customWidth="1" min="9" max="9" width="4.29"/>
    <col customWidth="1" min="10" max="10" width="14.71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301</v>
      </c>
      <c r="F3" s="20"/>
      <c r="G3" s="10"/>
      <c r="H3" s="10"/>
      <c r="I3" s="10"/>
      <c r="J3" s="10"/>
    </row>
    <row r="4" ht="14.25" customHeight="1">
      <c r="B4" s="28"/>
      <c r="C4" s="15" t="s">
        <v>302</v>
      </c>
      <c r="D4" s="16">
        <v>4.0</v>
      </c>
      <c r="E4" s="20" t="s">
        <v>303</v>
      </c>
      <c r="F4" s="20"/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25.0</v>
      </c>
      <c r="G6" s="10">
        <f>D6*E6*F6</f>
        <v>750</v>
      </c>
      <c r="H6" s="10">
        <v>900.0</v>
      </c>
      <c r="I6" s="10"/>
      <c r="J6" s="20"/>
    </row>
    <row r="7" ht="14.25" customHeight="1">
      <c r="B7" s="28"/>
      <c r="C7" s="15" t="s">
        <v>155</v>
      </c>
      <c r="D7" s="16">
        <v>3.0</v>
      </c>
      <c r="E7" s="20">
        <v>15.0</v>
      </c>
      <c r="F7" s="20">
        <v>9.0</v>
      </c>
      <c r="G7" s="18">
        <f>F7*E7*D7</f>
        <v>405</v>
      </c>
      <c r="H7" s="18">
        <v>450.0</v>
      </c>
      <c r="I7" s="18"/>
      <c r="J7" s="18"/>
    </row>
    <row r="8" ht="14.25" customHeight="1">
      <c r="B8" s="28" t="s">
        <v>16</v>
      </c>
      <c r="C8" s="15" t="s">
        <v>245</v>
      </c>
      <c r="D8" s="16">
        <v>3.0</v>
      </c>
      <c r="E8" s="20">
        <v>15.0</v>
      </c>
      <c r="F8" s="20">
        <v>32.0</v>
      </c>
      <c r="G8" s="10">
        <f t="shared" ref="G8:G9" si="1">D8*E8*F8</f>
        <v>1440</v>
      </c>
      <c r="H8" s="18">
        <v>1344.0</v>
      </c>
      <c r="I8" s="18"/>
      <c r="J8" s="18"/>
    </row>
    <row r="9" ht="14.25" customHeight="1">
      <c r="B9" s="28" t="s">
        <v>16</v>
      </c>
      <c r="C9" s="15" t="s">
        <v>353</v>
      </c>
      <c r="D9" s="16">
        <v>3.0</v>
      </c>
      <c r="E9" s="20">
        <v>11.0</v>
      </c>
      <c r="F9" s="20">
        <v>1.0</v>
      </c>
      <c r="G9" s="10">
        <f t="shared" si="1"/>
        <v>33</v>
      </c>
      <c r="H9" s="18">
        <v>30.0</v>
      </c>
      <c r="I9" s="18"/>
      <c r="J9" s="18"/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 t="s">
        <v>16</v>
      </c>
      <c r="C14" s="6" t="s">
        <v>306</v>
      </c>
      <c r="D14" s="38">
        <v>4.0</v>
      </c>
      <c r="E14" s="9" t="s">
        <v>345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287</v>
      </c>
      <c r="D17" s="16">
        <v>2.0</v>
      </c>
      <c r="E17" s="20">
        <v>3.0</v>
      </c>
      <c r="F17" s="20">
        <v>31.0</v>
      </c>
      <c r="G17" s="18">
        <f t="shared" ref="G17:G18" si="2">F17*E17*D17</f>
        <v>186</v>
      </c>
      <c r="H17" s="18">
        <v>93.0</v>
      </c>
      <c r="I17" s="18"/>
      <c r="J17" s="18" t="s">
        <v>365</v>
      </c>
    </row>
    <row r="18" ht="14.25" customHeight="1">
      <c r="B18" s="28" t="s">
        <v>16</v>
      </c>
      <c r="C18" s="15" t="s">
        <v>354</v>
      </c>
      <c r="D18" s="16">
        <v>3.0</v>
      </c>
      <c r="E18" s="20">
        <v>11.0</v>
      </c>
      <c r="F18" s="20">
        <v>25.0</v>
      </c>
      <c r="G18" s="18">
        <f t="shared" si="2"/>
        <v>825</v>
      </c>
      <c r="H18" s="18">
        <v>750.0</v>
      </c>
      <c r="I18" s="18"/>
      <c r="J18" s="18" t="s">
        <v>355</v>
      </c>
    </row>
    <row r="19" ht="14.25" customHeight="1">
      <c r="B19" s="28"/>
      <c r="C19" s="15" t="s">
        <v>356</v>
      </c>
      <c r="D19" s="16">
        <v>3.0</v>
      </c>
      <c r="E19" s="20">
        <v>11.0</v>
      </c>
      <c r="F19" s="20">
        <v>4.0</v>
      </c>
      <c r="G19" s="10">
        <f t="shared" ref="G19:G20" si="3">D19*E19*F19</f>
        <v>132</v>
      </c>
      <c r="H19" s="18">
        <v>120.0</v>
      </c>
      <c r="I19" s="18"/>
      <c r="J19" s="18"/>
    </row>
    <row r="20" ht="14.25" customHeight="1">
      <c r="B20" s="28" t="s">
        <v>16</v>
      </c>
      <c r="C20" s="15" t="s">
        <v>367</v>
      </c>
      <c r="D20" s="16">
        <v>3.0</v>
      </c>
      <c r="E20" s="20">
        <v>11.0</v>
      </c>
      <c r="F20" s="20">
        <v>26.0</v>
      </c>
      <c r="G20" s="10">
        <f t="shared" si="3"/>
        <v>858</v>
      </c>
      <c r="H20" s="18">
        <v>780.0</v>
      </c>
      <c r="I20" s="18"/>
      <c r="J20" s="18"/>
    </row>
    <row r="21" ht="14.25" customHeight="1">
      <c r="B21" s="87"/>
      <c r="C21" s="39"/>
      <c r="D21" s="47"/>
      <c r="E21" s="20"/>
      <c r="F21" s="20"/>
      <c r="G21" s="90"/>
      <c r="H21" s="44"/>
      <c r="I21" s="44"/>
      <c r="J21" s="44"/>
    </row>
    <row r="22" ht="14.25" customHeight="1">
      <c r="B22" s="88"/>
      <c r="C22" s="46" t="s">
        <v>67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>
      <c r="B24" s="82" t="s">
        <v>56</v>
      </c>
      <c r="C24" s="83" t="s">
        <v>2</v>
      </c>
      <c r="D24" s="84" t="s">
        <v>3</v>
      </c>
      <c r="E24" s="85" t="s">
        <v>4</v>
      </c>
      <c r="F24" s="85" t="s">
        <v>5</v>
      </c>
      <c r="G24" s="83" t="s">
        <v>6</v>
      </c>
      <c r="H24" s="83" t="s">
        <v>7</v>
      </c>
      <c r="I24" s="83" t="s">
        <v>8</v>
      </c>
      <c r="J24" s="83" t="s">
        <v>110</v>
      </c>
    </row>
    <row r="25" ht="14.25" customHeight="1">
      <c r="B25" s="86"/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</row>
    <row r="26" ht="14.25" customHeight="1">
      <c r="B26" s="28" t="s">
        <v>16</v>
      </c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</row>
    <row r="27" ht="14.25" customHeight="1">
      <c r="B27" s="28"/>
      <c r="C27" s="15"/>
      <c r="D27" s="16"/>
      <c r="E27" s="20"/>
      <c r="F27" s="20"/>
      <c r="G27" s="18"/>
      <c r="H27" s="18"/>
      <c r="I27" s="18"/>
      <c r="J27" s="18"/>
    </row>
    <row r="28" ht="14.25" customHeight="1">
      <c r="B28" s="28" t="s">
        <v>16</v>
      </c>
      <c r="C28" s="15" t="s">
        <v>47</v>
      </c>
      <c r="D28" s="16">
        <v>3.0</v>
      </c>
      <c r="E28" s="20">
        <v>12.0</v>
      </c>
      <c r="F28" s="20">
        <v>34.0</v>
      </c>
      <c r="G28" s="18">
        <f t="shared" ref="G28:G30" si="4">F28*E28*D28</f>
        <v>1224</v>
      </c>
      <c r="H28" s="20" t="s">
        <v>366</v>
      </c>
      <c r="I28" s="18"/>
      <c r="J28" s="18" t="s">
        <v>358</v>
      </c>
    </row>
    <row r="29" ht="14.25" customHeight="1">
      <c r="B29" s="28"/>
      <c r="C29" s="15" t="s">
        <v>359</v>
      </c>
      <c r="D29" s="16">
        <v>3.0</v>
      </c>
      <c r="E29" s="20">
        <v>6.0</v>
      </c>
      <c r="F29" s="20">
        <v>32.0</v>
      </c>
      <c r="G29" s="18">
        <f t="shared" si="4"/>
        <v>576</v>
      </c>
      <c r="H29" s="18">
        <v>1344.0</v>
      </c>
      <c r="I29" s="18"/>
      <c r="J29" s="18"/>
    </row>
    <row r="30" ht="14.25" customHeight="1">
      <c r="B30" s="28"/>
      <c r="C30" s="15" t="s">
        <v>360</v>
      </c>
      <c r="D30" s="16">
        <v>3.0</v>
      </c>
      <c r="E30" s="20">
        <v>11.0</v>
      </c>
      <c r="F30" s="20">
        <v>5.0</v>
      </c>
      <c r="G30" s="18">
        <f t="shared" si="4"/>
        <v>165</v>
      </c>
      <c r="H30" s="18">
        <v>150.0</v>
      </c>
      <c r="I30" s="18"/>
      <c r="J30" s="18" t="s">
        <v>361</v>
      </c>
    </row>
    <row r="31" ht="14.25" customHeight="1">
      <c r="B31" s="28"/>
      <c r="C31" s="15" t="s">
        <v>92</v>
      </c>
      <c r="D31" s="16">
        <v>3.0</v>
      </c>
      <c r="E31" s="20">
        <v>24.0</v>
      </c>
      <c r="F31" s="42" t="s">
        <v>362</v>
      </c>
      <c r="G31" s="18">
        <f>D31*E31</f>
        <v>72</v>
      </c>
      <c r="H31" s="18">
        <v>66.0</v>
      </c>
      <c r="I31" s="18"/>
      <c r="J31" s="18"/>
    </row>
    <row r="32" ht="14.25" customHeight="1">
      <c r="B32" s="28"/>
      <c r="C32" s="15"/>
      <c r="D32" s="16"/>
      <c r="E32" s="20"/>
      <c r="F32" s="20"/>
      <c r="G32" s="18"/>
      <c r="H32" s="18"/>
      <c r="I32" s="18"/>
      <c r="J32" s="18"/>
    </row>
    <row r="33" ht="14.25" customHeight="1">
      <c r="B33" s="88"/>
      <c r="C33" s="46" t="s">
        <v>368</v>
      </c>
      <c r="D33" s="31"/>
      <c r="E33" s="32"/>
      <c r="F33" s="32"/>
      <c r="G33" s="34"/>
      <c r="H33" s="34"/>
      <c r="I33" s="34"/>
      <c r="J33" s="34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8.86"/>
    <col customWidth="1" min="7" max="7" width="9.43"/>
    <col customWidth="1" min="8" max="8" width="10.71"/>
    <col customWidth="1" min="9" max="9" width="4.29"/>
    <col customWidth="1" min="10" max="10" width="14.71"/>
    <col customWidth="1" min="11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20"/>
      <c r="G3" s="10"/>
      <c r="H3" s="10"/>
      <c r="I3" s="10"/>
      <c r="J3" s="10"/>
    </row>
    <row r="4" ht="14.25" customHeight="1">
      <c r="B4" s="28" t="s">
        <v>16</v>
      </c>
      <c r="C4" s="15" t="s">
        <v>20</v>
      </c>
      <c r="D4" s="16">
        <v>4.0</v>
      </c>
      <c r="E4" s="20" t="s">
        <v>303</v>
      </c>
      <c r="F4" s="20" t="s">
        <v>369</v>
      </c>
      <c r="G4" s="18"/>
      <c r="H4" s="18"/>
      <c r="I4" s="18"/>
      <c r="J4" s="18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20.0</v>
      </c>
      <c r="G6" s="10">
        <f>D6*E6*F6</f>
        <v>600</v>
      </c>
      <c r="H6" s="10">
        <v>900.0</v>
      </c>
      <c r="I6" s="10"/>
      <c r="J6" s="20" t="s">
        <v>370</v>
      </c>
    </row>
    <row r="7" ht="14.25" customHeight="1">
      <c r="B7" s="28" t="s">
        <v>16</v>
      </c>
      <c r="C7" s="15" t="s">
        <v>155</v>
      </c>
      <c r="D7" s="16">
        <v>3.0</v>
      </c>
      <c r="E7" s="20">
        <v>12.0</v>
      </c>
      <c r="F7" s="20">
        <v>9.0</v>
      </c>
      <c r="G7" s="18">
        <f>F7*E7*D7</f>
        <v>324</v>
      </c>
      <c r="H7" s="18">
        <v>450.0</v>
      </c>
      <c r="I7" s="18"/>
      <c r="J7" s="18" t="s">
        <v>346</v>
      </c>
    </row>
    <row r="8" ht="14.25" customHeight="1">
      <c r="B8" s="28" t="s">
        <v>16</v>
      </c>
      <c r="C8" s="15" t="s">
        <v>245</v>
      </c>
      <c r="D8" s="16">
        <v>3.0</v>
      </c>
      <c r="E8" s="20">
        <v>15.0</v>
      </c>
      <c r="F8" s="20">
        <v>26.0</v>
      </c>
      <c r="G8" s="10">
        <f t="shared" ref="G8:G9" si="1">D8*E8*F8</f>
        <v>1170</v>
      </c>
      <c r="H8" s="18">
        <v>1344.0</v>
      </c>
      <c r="I8" s="18"/>
      <c r="J8" s="18" t="s">
        <v>371</v>
      </c>
    </row>
    <row r="9" ht="14.25" customHeight="1">
      <c r="B9" s="28" t="s">
        <v>16</v>
      </c>
      <c r="C9" s="15" t="s">
        <v>353</v>
      </c>
      <c r="D9" s="16">
        <v>3.0</v>
      </c>
      <c r="E9" s="20">
        <v>8.0</v>
      </c>
      <c r="F9" s="20">
        <v>1.0</v>
      </c>
      <c r="G9" s="10">
        <f t="shared" si="1"/>
        <v>24</v>
      </c>
      <c r="H9" s="18">
        <v>30.0</v>
      </c>
      <c r="I9" s="18"/>
      <c r="J9" s="18" t="s">
        <v>261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287</v>
      </c>
      <c r="D17" s="16">
        <v>2.0</v>
      </c>
      <c r="E17" s="20">
        <v>3.0</v>
      </c>
      <c r="F17" s="20">
        <v>26.0</v>
      </c>
      <c r="G17" s="18">
        <f t="shared" ref="G17:G18" si="2">F17*E17*D17</f>
        <v>156</v>
      </c>
      <c r="H17" s="18">
        <v>93.0</v>
      </c>
      <c r="I17" s="18"/>
      <c r="J17" s="18" t="s">
        <v>372</v>
      </c>
    </row>
    <row r="18" ht="14.25" customHeight="1">
      <c r="B18" s="28" t="s">
        <v>16</v>
      </c>
      <c r="C18" s="15" t="s">
        <v>354</v>
      </c>
      <c r="D18" s="16">
        <v>3.0</v>
      </c>
      <c r="E18" s="20">
        <v>11.0</v>
      </c>
      <c r="F18" s="20">
        <v>15.0</v>
      </c>
      <c r="G18" s="18">
        <f t="shared" si="2"/>
        <v>495</v>
      </c>
      <c r="H18" s="18">
        <v>750.0</v>
      </c>
      <c r="I18" s="18"/>
      <c r="J18" s="18" t="s">
        <v>373</v>
      </c>
    </row>
    <row r="19" ht="14.25" customHeight="1">
      <c r="B19" s="28" t="s">
        <v>16</v>
      </c>
      <c r="C19" s="15" t="s">
        <v>356</v>
      </c>
      <c r="D19" s="16">
        <v>3.0</v>
      </c>
      <c r="E19" s="20">
        <v>8.0</v>
      </c>
      <c r="F19" s="20">
        <v>4.0</v>
      </c>
      <c r="G19" s="10">
        <f t="shared" ref="G19:G20" si="3">D19*E19*F19</f>
        <v>96</v>
      </c>
      <c r="H19" s="18">
        <v>120.0</v>
      </c>
      <c r="I19" s="18"/>
      <c r="J19" s="18" t="s">
        <v>261</v>
      </c>
    </row>
    <row r="20" ht="14.25" customHeight="1">
      <c r="B20" s="28" t="s">
        <v>16</v>
      </c>
      <c r="C20" s="15" t="s">
        <v>32</v>
      </c>
      <c r="D20" s="16">
        <v>3.0</v>
      </c>
      <c r="E20" s="20">
        <v>11.0</v>
      </c>
      <c r="F20" s="20">
        <v>23.0</v>
      </c>
      <c r="G20" s="10">
        <f t="shared" si="3"/>
        <v>759</v>
      </c>
      <c r="H20" s="18">
        <v>780.0</v>
      </c>
      <c r="I20" s="18"/>
      <c r="J20" s="18" t="s">
        <v>330</v>
      </c>
    </row>
    <row r="21" ht="14.25" customHeight="1">
      <c r="B21" s="87"/>
      <c r="C21" s="39"/>
      <c r="D21" s="47"/>
      <c r="E21" s="20"/>
      <c r="F21" s="20"/>
      <c r="G21" s="90"/>
      <c r="H21" s="44"/>
      <c r="I21" s="44"/>
      <c r="J21" s="44"/>
    </row>
    <row r="22" ht="14.25" customHeight="1">
      <c r="B22" s="88" t="s">
        <v>16</v>
      </c>
      <c r="C22" s="46" t="s">
        <v>38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>
      <c r="B24" s="82" t="s">
        <v>56</v>
      </c>
      <c r="C24" s="83" t="s">
        <v>2</v>
      </c>
      <c r="D24" s="84" t="s">
        <v>3</v>
      </c>
      <c r="E24" s="85" t="s">
        <v>4</v>
      </c>
      <c r="F24" s="85" t="s">
        <v>5</v>
      </c>
      <c r="G24" s="83" t="s">
        <v>6</v>
      </c>
      <c r="H24" s="83" t="s">
        <v>7</v>
      </c>
      <c r="I24" s="83" t="s">
        <v>8</v>
      </c>
      <c r="J24" s="83" t="s">
        <v>110</v>
      </c>
    </row>
    <row r="25" ht="14.25" customHeight="1">
      <c r="B25" s="86" t="s">
        <v>16</v>
      </c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</row>
    <row r="26" ht="14.25" customHeight="1">
      <c r="B26" s="28" t="s">
        <v>16</v>
      </c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</row>
    <row r="27" ht="14.25" customHeight="1">
      <c r="B27" s="28"/>
      <c r="C27" s="15"/>
      <c r="D27" s="16"/>
      <c r="E27" s="20"/>
      <c r="F27" s="20"/>
      <c r="G27" s="18"/>
      <c r="H27" s="18"/>
      <c r="I27" s="18"/>
      <c r="J27" s="18"/>
    </row>
    <row r="28" ht="14.25" customHeight="1">
      <c r="B28" s="28" t="s">
        <v>16</v>
      </c>
      <c r="C28" s="15" t="s">
        <v>47</v>
      </c>
      <c r="D28" s="16">
        <v>3.0</v>
      </c>
      <c r="E28" s="20">
        <v>12.0</v>
      </c>
      <c r="F28" s="20">
        <v>29.0</v>
      </c>
      <c r="G28" s="18">
        <f t="shared" ref="G28:G30" si="4">F28*E28*D28</f>
        <v>1044</v>
      </c>
      <c r="H28" s="20" t="s">
        <v>366</v>
      </c>
      <c r="I28" s="18"/>
      <c r="J28" s="18" t="s">
        <v>374</v>
      </c>
    </row>
    <row r="29" ht="14.25" customHeight="1">
      <c r="B29" s="28" t="s">
        <v>16</v>
      </c>
      <c r="C29" s="15" t="s">
        <v>359</v>
      </c>
      <c r="D29" s="16">
        <v>3.0</v>
      </c>
      <c r="E29" s="20">
        <v>10.0</v>
      </c>
      <c r="F29" s="20">
        <v>28.0</v>
      </c>
      <c r="G29" s="18">
        <f t="shared" si="4"/>
        <v>840</v>
      </c>
      <c r="H29" s="18">
        <v>1344.0</v>
      </c>
      <c r="I29" s="18"/>
      <c r="J29" s="18" t="s">
        <v>371</v>
      </c>
    </row>
    <row r="30" ht="14.25" customHeight="1">
      <c r="B30" s="28" t="s">
        <v>16</v>
      </c>
      <c r="C30" s="15" t="s">
        <v>360</v>
      </c>
      <c r="D30" s="16">
        <v>3.0</v>
      </c>
      <c r="E30" s="20">
        <v>8.0</v>
      </c>
      <c r="F30" s="20">
        <v>5.0</v>
      </c>
      <c r="G30" s="18">
        <f t="shared" si="4"/>
        <v>120</v>
      </c>
      <c r="H30" s="18">
        <v>150.0</v>
      </c>
      <c r="I30" s="18"/>
      <c r="J30" s="18" t="s">
        <v>261</v>
      </c>
    </row>
    <row r="31" ht="14.25" customHeight="1">
      <c r="B31" s="28" t="s">
        <v>16</v>
      </c>
      <c r="C31" s="15" t="s">
        <v>92</v>
      </c>
      <c r="D31" s="16">
        <v>3.0</v>
      </c>
      <c r="E31" s="20">
        <v>24.0</v>
      </c>
      <c r="F31" s="42" t="s">
        <v>375</v>
      </c>
      <c r="G31" s="18">
        <f>D31*E31</f>
        <v>72</v>
      </c>
      <c r="H31" s="18">
        <v>66.0</v>
      </c>
      <c r="I31" s="18"/>
      <c r="J31" s="18" t="s">
        <v>362</v>
      </c>
    </row>
    <row r="32" ht="14.25" customHeight="1">
      <c r="B32" s="28"/>
      <c r="C32" s="15"/>
      <c r="D32" s="16"/>
      <c r="E32" s="20"/>
      <c r="F32" s="20"/>
      <c r="G32" s="18"/>
      <c r="H32" s="18"/>
      <c r="I32" s="18"/>
      <c r="J32" s="18"/>
    </row>
    <row r="33" ht="14.25" customHeight="1">
      <c r="B33" s="88" t="s">
        <v>16</v>
      </c>
      <c r="C33" s="46" t="s">
        <v>368</v>
      </c>
      <c r="D33" s="31"/>
      <c r="E33" s="32"/>
      <c r="F33" s="32"/>
      <c r="G33" s="34"/>
      <c r="H33" s="34"/>
      <c r="I33" s="34"/>
      <c r="J33" s="34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4.29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  <c r="L2" s="3" t="s">
        <v>12</v>
      </c>
      <c r="M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20"/>
      <c r="G3" s="10"/>
      <c r="H3" s="10"/>
      <c r="I3" s="10"/>
      <c r="J3" s="10"/>
      <c r="L3" s="11" t="s">
        <v>19</v>
      </c>
      <c r="M3" s="13"/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L4" s="11" t="s">
        <v>23</v>
      </c>
      <c r="M4" s="13"/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L5" s="11" t="s">
        <v>24</v>
      </c>
      <c r="M5" s="13"/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30.0</v>
      </c>
      <c r="G6" s="10">
        <f>D6*E6*F6</f>
        <v>900</v>
      </c>
      <c r="H6" s="10">
        <v>750.0</v>
      </c>
      <c r="I6" s="10"/>
      <c r="J6" s="20"/>
      <c r="L6" s="11" t="s">
        <v>28</v>
      </c>
      <c r="M6" s="13"/>
    </row>
    <row r="7" ht="14.25" customHeight="1">
      <c r="B7" s="28" t="s">
        <v>16</v>
      </c>
      <c r="C7" s="15" t="s">
        <v>155</v>
      </c>
      <c r="D7" s="16">
        <v>3.0</v>
      </c>
      <c r="E7" s="20">
        <v>16.0</v>
      </c>
      <c r="F7" s="20">
        <v>9.0</v>
      </c>
      <c r="G7" s="18">
        <f>F7*E7*D7</f>
        <v>432</v>
      </c>
      <c r="H7" s="18">
        <v>405.0</v>
      </c>
      <c r="I7" s="18"/>
      <c r="J7" s="18"/>
      <c r="L7" s="11" t="s">
        <v>31</v>
      </c>
      <c r="M7" s="13"/>
    </row>
    <row r="8" ht="14.25" customHeight="1">
      <c r="B8" s="28" t="s">
        <v>16</v>
      </c>
      <c r="C8" s="15" t="s">
        <v>245</v>
      </c>
      <c r="D8" s="16">
        <v>3.0</v>
      </c>
      <c r="E8" s="20">
        <v>16.0</v>
      </c>
      <c r="F8" s="20">
        <v>32.0</v>
      </c>
      <c r="G8" s="10">
        <f t="shared" ref="G8:G9" si="1">D8*E8*F8</f>
        <v>1536</v>
      </c>
      <c r="H8" s="18">
        <v>1440.0</v>
      </c>
      <c r="I8" s="18"/>
      <c r="J8" s="18"/>
      <c r="L8" s="11" t="s">
        <v>34</v>
      </c>
      <c r="M8" s="13"/>
    </row>
    <row r="9" ht="14.25" customHeight="1">
      <c r="B9" s="28" t="s">
        <v>16</v>
      </c>
      <c r="C9" s="15" t="s">
        <v>353</v>
      </c>
      <c r="D9" s="16">
        <v>3.0</v>
      </c>
      <c r="E9" s="20">
        <v>12.0</v>
      </c>
      <c r="F9" s="20">
        <v>1.0</v>
      </c>
      <c r="G9" s="10">
        <f t="shared" si="1"/>
        <v>36</v>
      </c>
      <c r="H9" s="18">
        <v>33.0</v>
      </c>
      <c r="I9" s="18"/>
      <c r="J9" s="18"/>
      <c r="L9" s="11" t="s">
        <v>36</v>
      </c>
      <c r="M9" s="13"/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L10" s="11" t="s">
        <v>37</v>
      </c>
      <c r="M10" s="13"/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  <c r="L11" s="11" t="s">
        <v>39</v>
      </c>
      <c r="M11" s="13"/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L12" s="11" t="s">
        <v>40</v>
      </c>
      <c r="M12" s="13"/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  <c r="L13" s="36" t="s">
        <v>41</v>
      </c>
      <c r="M13" s="91"/>
    </row>
    <row r="14" ht="14.25" customHeight="1">
      <c r="B14" s="86"/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</row>
    <row r="15" ht="14.25" customHeight="1">
      <c r="B15" s="28"/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/>
      <c r="C17" s="15" t="s">
        <v>287</v>
      </c>
      <c r="D17" s="16">
        <v>3.0</v>
      </c>
      <c r="E17" s="20">
        <v>3.0</v>
      </c>
      <c r="F17" s="20">
        <v>31.0</v>
      </c>
      <c r="G17" s="18">
        <f t="shared" ref="G17:G18" si="2">F17*E17*D17</f>
        <v>279</v>
      </c>
      <c r="H17" s="18">
        <v>186.0</v>
      </c>
      <c r="I17" s="18"/>
      <c r="J17" s="18"/>
    </row>
    <row r="18" ht="14.25" customHeight="1">
      <c r="B18" s="28"/>
      <c r="C18" s="15" t="s">
        <v>376</v>
      </c>
      <c r="D18" s="16"/>
      <c r="E18" s="20" t="s">
        <v>88</v>
      </c>
      <c r="F18" s="20" t="s">
        <v>377</v>
      </c>
      <c r="G18" s="18" t="str">
        <f t="shared" si="2"/>
        <v>#VALUE!</v>
      </c>
      <c r="H18" s="18">
        <v>825.0</v>
      </c>
      <c r="I18" s="18"/>
      <c r="J18" s="18" t="s">
        <v>378</v>
      </c>
    </row>
    <row r="19" ht="14.25" customHeight="1">
      <c r="B19" s="28"/>
      <c r="C19" s="15" t="s">
        <v>356</v>
      </c>
      <c r="D19" s="16">
        <v>3.0</v>
      </c>
      <c r="E19" s="20">
        <v>12.0</v>
      </c>
      <c r="F19" s="20">
        <v>4.0</v>
      </c>
      <c r="G19" s="10">
        <f t="shared" ref="G19:G20" si="3">D19*E19*F19</f>
        <v>144</v>
      </c>
      <c r="H19" s="18">
        <v>132.0</v>
      </c>
      <c r="I19" s="18"/>
      <c r="J19" s="18"/>
    </row>
    <row r="20" ht="14.25" customHeight="1">
      <c r="B20" s="28"/>
      <c r="C20" s="15" t="s">
        <v>32</v>
      </c>
      <c r="D20" s="16">
        <v>3.0</v>
      </c>
      <c r="E20" s="20">
        <v>12.0</v>
      </c>
      <c r="F20" s="20">
        <v>26.0</v>
      </c>
      <c r="G20" s="10">
        <f t="shared" si="3"/>
        <v>936</v>
      </c>
      <c r="H20" s="18">
        <v>858.0</v>
      </c>
      <c r="I20" s="18"/>
      <c r="J20" s="18"/>
    </row>
    <row r="21" ht="14.25" customHeight="1">
      <c r="B21" s="87"/>
      <c r="C21" s="39"/>
      <c r="D21" s="47"/>
      <c r="E21" s="20"/>
      <c r="F21" s="20"/>
      <c r="G21" s="90"/>
      <c r="H21" s="44"/>
      <c r="I21" s="44"/>
      <c r="J21" s="44"/>
    </row>
    <row r="22" ht="14.25" customHeight="1">
      <c r="B22" s="88"/>
      <c r="C22" s="46" t="s">
        <v>38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>
      <c r="B24" s="82" t="s">
        <v>56</v>
      </c>
      <c r="C24" s="83" t="s">
        <v>2</v>
      </c>
      <c r="D24" s="84" t="s">
        <v>3</v>
      </c>
      <c r="E24" s="85" t="s">
        <v>4</v>
      </c>
      <c r="F24" s="85" t="s">
        <v>5</v>
      </c>
      <c r="G24" s="83" t="s">
        <v>6</v>
      </c>
      <c r="H24" s="83" t="s">
        <v>7</v>
      </c>
      <c r="I24" s="83" t="s">
        <v>8</v>
      </c>
      <c r="J24" s="83" t="s">
        <v>110</v>
      </c>
    </row>
    <row r="25" ht="14.25" customHeight="1">
      <c r="B25" s="86"/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</row>
    <row r="26" ht="14.25" customHeight="1">
      <c r="B26" s="28"/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</row>
    <row r="27" ht="14.25" customHeight="1">
      <c r="B27" s="28"/>
      <c r="C27" s="15"/>
      <c r="D27" s="16"/>
      <c r="E27" s="20"/>
      <c r="F27" s="20"/>
      <c r="G27" s="18"/>
      <c r="H27" s="18"/>
      <c r="I27" s="18"/>
      <c r="J27" s="18"/>
    </row>
    <row r="28" ht="14.25" customHeight="1">
      <c r="B28" s="28"/>
      <c r="C28" s="15" t="s">
        <v>47</v>
      </c>
      <c r="D28" s="16"/>
      <c r="E28" s="20" t="s">
        <v>379</v>
      </c>
      <c r="F28" s="20" t="s">
        <v>380</v>
      </c>
      <c r="G28" s="18" t="str">
        <f t="shared" ref="G28:G30" si="4">F28*E28*D28</f>
        <v>#VALUE!</v>
      </c>
      <c r="H28" s="20" t="s">
        <v>366</v>
      </c>
      <c r="I28" s="18"/>
      <c r="J28" s="18"/>
    </row>
    <row r="29" ht="14.25" customHeight="1">
      <c r="B29" s="28"/>
      <c r="C29" s="15" t="s">
        <v>359</v>
      </c>
      <c r="D29" s="16">
        <v>3.0</v>
      </c>
      <c r="E29" s="20">
        <v>12.0</v>
      </c>
      <c r="F29" s="20">
        <v>32.0</v>
      </c>
      <c r="G29" s="18">
        <f t="shared" si="4"/>
        <v>1152</v>
      </c>
      <c r="H29" s="18">
        <v>960.0</v>
      </c>
      <c r="I29" s="18"/>
      <c r="J29" s="18"/>
    </row>
    <row r="30" ht="14.25" customHeight="1">
      <c r="B30" s="28"/>
      <c r="C30" s="15" t="s">
        <v>360</v>
      </c>
      <c r="D30" s="16">
        <v>3.0</v>
      </c>
      <c r="E30" s="20">
        <v>10.0</v>
      </c>
      <c r="F30" s="20">
        <v>5.0</v>
      </c>
      <c r="G30" s="18">
        <f t="shared" si="4"/>
        <v>150</v>
      </c>
      <c r="H30" s="18">
        <v>150.0</v>
      </c>
      <c r="I30" s="18"/>
      <c r="J30" s="18"/>
    </row>
    <row r="31" ht="14.25" customHeight="1">
      <c r="B31" s="28"/>
      <c r="C31" s="15" t="s">
        <v>92</v>
      </c>
      <c r="D31" s="16">
        <v>3.0</v>
      </c>
      <c r="E31" s="20">
        <v>25.0</v>
      </c>
      <c r="F31" s="42" t="s">
        <v>362</v>
      </c>
      <c r="G31" s="18">
        <f>D31*E31</f>
        <v>75</v>
      </c>
      <c r="H31" s="18">
        <v>72.0</v>
      </c>
      <c r="I31" s="18"/>
      <c r="J31" s="18"/>
    </row>
    <row r="32" ht="14.25" customHeight="1">
      <c r="B32" s="28"/>
      <c r="C32" s="15"/>
      <c r="D32" s="16"/>
      <c r="E32" s="20"/>
      <c r="F32" s="20"/>
      <c r="G32" s="18"/>
      <c r="H32" s="18"/>
      <c r="I32" s="18"/>
      <c r="J32" s="18"/>
    </row>
    <row r="33" ht="14.25" customHeight="1">
      <c r="B33" s="88"/>
      <c r="C33" s="46" t="s">
        <v>368</v>
      </c>
      <c r="D33" s="31"/>
      <c r="E33" s="32"/>
      <c r="F33" s="32"/>
      <c r="G33" s="34"/>
      <c r="H33" s="34"/>
      <c r="I33" s="34"/>
      <c r="J33" s="34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5.86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  <c r="L2" s="3" t="s">
        <v>12</v>
      </c>
      <c r="M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20"/>
      <c r="G3" s="10"/>
      <c r="H3" s="10"/>
      <c r="I3" s="10"/>
      <c r="J3" s="10"/>
      <c r="L3" s="11" t="s">
        <v>19</v>
      </c>
      <c r="M3" s="13">
        <v>9.0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L4" s="11" t="s">
        <v>23</v>
      </c>
      <c r="M4" s="13">
        <v>9.0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L5" s="11" t="s">
        <v>24</v>
      </c>
      <c r="M5" s="13">
        <v>9.0</v>
      </c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32.0</v>
      </c>
      <c r="G6" s="10">
        <f>D6*E6*F6</f>
        <v>960</v>
      </c>
      <c r="H6" s="10">
        <v>900.0</v>
      </c>
      <c r="I6" s="10"/>
      <c r="J6" s="20"/>
      <c r="L6" s="11" t="s">
        <v>28</v>
      </c>
      <c r="M6" s="13"/>
    </row>
    <row r="7" ht="14.25" customHeight="1">
      <c r="B7" s="28" t="s">
        <v>16</v>
      </c>
      <c r="C7" s="15" t="s">
        <v>155</v>
      </c>
      <c r="D7" s="16">
        <v>3.0</v>
      </c>
      <c r="E7" s="20">
        <v>17.0</v>
      </c>
      <c r="F7" s="20" t="s">
        <v>381</v>
      </c>
      <c r="G7" s="18" t="str">
        <f>F7*E7*D7</f>
        <v>#VALUE!</v>
      </c>
      <c r="H7" s="18">
        <v>432.0</v>
      </c>
      <c r="I7" s="18"/>
      <c r="J7" s="18"/>
      <c r="L7" s="11" t="s">
        <v>31</v>
      </c>
      <c r="M7" s="13"/>
    </row>
    <row r="8" ht="14.25" customHeight="1">
      <c r="B8" s="28"/>
      <c r="C8" s="15" t="s">
        <v>245</v>
      </c>
      <c r="D8" s="16">
        <v>3.0</v>
      </c>
      <c r="E8" s="20">
        <v>17.0</v>
      </c>
      <c r="F8" s="20">
        <v>32.0</v>
      </c>
      <c r="G8" s="10">
        <f t="shared" ref="G8:G9" si="1">D8*E8*F8</f>
        <v>1632</v>
      </c>
      <c r="H8" s="18">
        <v>1536.0</v>
      </c>
      <c r="I8" s="18"/>
      <c r="J8" s="18"/>
      <c r="L8" s="11" t="s">
        <v>34</v>
      </c>
      <c r="M8" s="13">
        <v>8.0</v>
      </c>
    </row>
    <row r="9" ht="14.25" customHeight="1">
      <c r="B9" s="28" t="s">
        <v>16</v>
      </c>
      <c r="C9" s="15" t="s">
        <v>353</v>
      </c>
      <c r="D9" s="16">
        <v>3.0</v>
      </c>
      <c r="E9" s="20">
        <v>13.0</v>
      </c>
      <c r="F9" s="20">
        <v>1.0</v>
      </c>
      <c r="G9" s="10">
        <f t="shared" si="1"/>
        <v>39</v>
      </c>
      <c r="H9" s="18">
        <v>36.0</v>
      </c>
      <c r="I9" s="18"/>
      <c r="J9" s="18"/>
      <c r="L9" s="11" t="s">
        <v>36</v>
      </c>
      <c r="M9" s="13">
        <v>8.0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L10" s="11" t="s">
        <v>37</v>
      </c>
      <c r="M10" s="13">
        <v>8.0</v>
      </c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  <c r="L11" s="11" t="s">
        <v>39</v>
      </c>
      <c r="M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L12" s="11" t="s">
        <v>40</v>
      </c>
      <c r="M12" s="13">
        <v>8.0</v>
      </c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  <c r="L13" s="36" t="s">
        <v>41</v>
      </c>
      <c r="M13" s="91">
        <v>12.0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287</v>
      </c>
      <c r="D17" s="16">
        <v>3.0</v>
      </c>
      <c r="E17" s="20">
        <v>3.0</v>
      </c>
      <c r="F17" s="20">
        <v>31.0</v>
      </c>
      <c r="G17" s="18">
        <f t="shared" ref="G17:G18" si="2">F17*E17*D17</f>
        <v>279</v>
      </c>
      <c r="H17" s="18">
        <v>186.0</v>
      </c>
      <c r="I17" s="18"/>
      <c r="J17" s="18" t="s">
        <v>382</v>
      </c>
    </row>
    <row r="18" ht="14.25" customHeight="1">
      <c r="B18" s="28"/>
      <c r="C18" s="15" t="s">
        <v>383</v>
      </c>
      <c r="D18" s="16">
        <v>4.0</v>
      </c>
      <c r="E18" s="20" t="s">
        <v>384</v>
      </c>
      <c r="F18" s="20" t="s">
        <v>385</v>
      </c>
      <c r="G18" s="18" t="str">
        <f t="shared" si="2"/>
        <v>#VALUE!</v>
      </c>
      <c r="H18" s="18"/>
      <c r="I18" s="18"/>
      <c r="J18" s="18" t="s">
        <v>378</v>
      </c>
    </row>
    <row r="19" ht="14.25" customHeight="1">
      <c r="B19" s="28" t="s">
        <v>16</v>
      </c>
      <c r="C19" s="15" t="s">
        <v>29</v>
      </c>
      <c r="D19" s="16">
        <v>4.0</v>
      </c>
      <c r="E19" s="20" t="s">
        <v>88</v>
      </c>
      <c r="F19" s="20" t="s">
        <v>386</v>
      </c>
      <c r="G19" s="10" t="str">
        <f t="shared" ref="G19:G20" si="3">D19*E19*F19</f>
        <v>#VALUE!</v>
      </c>
      <c r="H19" s="18"/>
      <c r="I19" s="18"/>
      <c r="J19" s="18"/>
    </row>
    <row r="20" ht="14.25" customHeight="1">
      <c r="B20" s="28" t="s">
        <v>16</v>
      </c>
      <c r="C20" s="15" t="s">
        <v>32</v>
      </c>
      <c r="D20" s="16">
        <v>4.0</v>
      </c>
      <c r="E20" s="20">
        <v>12.0</v>
      </c>
      <c r="F20" s="20">
        <v>26.0</v>
      </c>
      <c r="G20" s="10">
        <f t="shared" si="3"/>
        <v>1248</v>
      </c>
      <c r="H20" s="18">
        <v>858.0</v>
      </c>
      <c r="I20" s="18"/>
      <c r="J20" s="18"/>
    </row>
    <row r="21" ht="14.25" customHeight="1">
      <c r="B21" s="87"/>
      <c r="C21" s="39"/>
      <c r="D21" s="47"/>
      <c r="E21" s="20"/>
      <c r="F21" s="20"/>
      <c r="G21" s="90"/>
      <c r="H21" s="44"/>
      <c r="I21" s="44"/>
      <c r="J21" s="44"/>
    </row>
    <row r="22" ht="14.25" customHeight="1">
      <c r="B22" s="88" t="s">
        <v>16</v>
      </c>
      <c r="C22" s="46" t="s">
        <v>387</v>
      </c>
      <c r="D22" s="31"/>
      <c r="E22" s="32"/>
      <c r="F22" s="32"/>
      <c r="G22" s="34"/>
      <c r="H22" s="34"/>
      <c r="I22" s="34"/>
      <c r="J22" s="34"/>
    </row>
    <row r="23" ht="14.25" customHeight="1"/>
    <row r="24" ht="14.25" customHeight="1">
      <c r="B24" s="82" t="s">
        <v>56</v>
      </c>
      <c r="C24" s="83" t="s">
        <v>2</v>
      </c>
      <c r="D24" s="84" t="s">
        <v>3</v>
      </c>
      <c r="E24" s="85" t="s">
        <v>4</v>
      </c>
      <c r="F24" s="85" t="s">
        <v>5</v>
      </c>
      <c r="G24" s="83" t="s">
        <v>6</v>
      </c>
      <c r="H24" s="83" t="s">
        <v>7</v>
      </c>
      <c r="I24" s="83" t="s">
        <v>8</v>
      </c>
      <c r="J24" s="83" t="s">
        <v>110</v>
      </c>
    </row>
    <row r="25" ht="14.25" customHeight="1">
      <c r="B25" s="86" t="s">
        <v>16</v>
      </c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</row>
    <row r="26" ht="14.25" customHeight="1">
      <c r="B26" s="28" t="s">
        <v>16</v>
      </c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</row>
    <row r="27" ht="14.25" customHeight="1">
      <c r="B27" s="28"/>
      <c r="C27" s="15"/>
      <c r="D27" s="16"/>
      <c r="E27" s="20"/>
      <c r="F27" s="20"/>
      <c r="G27" s="18"/>
      <c r="H27" s="18"/>
      <c r="I27" s="18"/>
      <c r="J27" s="18"/>
    </row>
    <row r="28" ht="14.25" customHeight="1">
      <c r="B28" s="28" t="s">
        <v>16</v>
      </c>
      <c r="C28" s="15" t="s">
        <v>47</v>
      </c>
      <c r="D28" s="16"/>
      <c r="E28" s="20" t="s">
        <v>379</v>
      </c>
      <c r="F28" s="20" t="s">
        <v>380</v>
      </c>
      <c r="G28" s="18" t="str">
        <f t="shared" ref="G28:G30" si="4">F28*E28*D28</f>
        <v>#VALUE!</v>
      </c>
      <c r="H28" s="20" t="s">
        <v>366</v>
      </c>
      <c r="I28" s="18"/>
      <c r="J28" s="18"/>
    </row>
    <row r="29" ht="14.25" customHeight="1">
      <c r="B29" s="28"/>
      <c r="C29" s="15" t="s">
        <v>359</v>
      </c>
      <c r="D29" s="16">
        <v>3.0</v>
      </c>
      <c r="E29" s="20">
        <v>12.0</v>
      </c>
      <c r="F29" s="20">
        <v>32.0</v>
      </c>
      <c r="G29" s="18">
        <f t="shared" si="4"/>
        <v>1152</v>
      </c>
      <c r="H29" s="18">
        <v>960.0</v>
      </c>
      <c r="I29" s="18"/>
      <c r="J29" s="18" t="s">
        <v>388</v>
      </c>
    </row>
    <row r="30" ht="14.25" customHeight="1">
      <c r="B30" s="28" t="s">
        <v>16</v>
      </c>
      <c r="C30" s="15" t="s">
        <v>389</v>
      </c>
      <c r="D30" s="16">
        <v>3.0</v>
      </c>
      <c r="E30" s="20">
        <v>6.0</v>
      </c>
      <c r="F30" s="20">
        <v>0.0</v>
      </c>
      <c r="G30" s="18">
        <f t="shared" si="4"/>
        <v>0</v>
      </c>
      <c r="H30" s="18">
        <v>150.0</v>
      </c>
      <c r="I30" s="18"/>
      <c r="J30" s="18"/>
    </row>
    <row r="31" ht="14.25" customHeight="1">
      <c r="B31" s="28" t="s">
        <v>16</v>
      </c>
      <c r="C31" s="15" t="s">
        <v>92</v>
      </c>
      <c r="D31" s="16">
        <v>3.0</v>
      </c>
      <c r="E31" s="20">
        <v>15.0</v>
      </c>
      <c r="F31" s="42" t="s">
        <v>390</v>
      </c>
      <c r="G31" s="18">
        <f>D31*E31</f>
        <v>45</v>
      </c>
      <c r="H31" s="18">
        <v>72.0</v>
      </c>
      <c r="I31" s="18"/>
      <c r="J31" s="18"/>
    </row>
    <row r="32" ht="14.25" customHeight="1">
      <c r="B32" s="28"/>
      <c r="C32" s="15"/>
      <c r="D32" s="16"/>
      <c r="E32" s="20"/>
      <c r="F32" s="20"/>
      <c r="G32" s="18"/>
      <c r="H32" s="18"/>
      <c r="I32" s="18"/>
      <c r="J32" s="18"/>
    </row>
    <row r="33" ht="14.25" customHeight="1">
      <c r="B33" s="88"/>
      <c r="C33" s="46" t="s">
        <v>368</v>
      </c>
      <c r="D33" s="31"/>
      <c r="E33" s="32"/>
      <c r="F33" s="32"/>
      <c r="G33" s="34"/>
      <c r="H33" s="34"/>
      <c r="I33" s="34"/>
      <c r="J33" s="34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2.57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6.71"/>
    <col customWidth="1" min="11" max="11" width="10.71"/>
    <col customWidth="1" min="12" max="12" width="11.29"/>
    <col customWidth="1" min="13" max="13" width="17.71"/>
    <col customWidth="1" min="14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  <c r="L2" s="3" t="s">
        <v>12</v>
      </c>
      <c r="M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20"/>
      <c r="G3" s="10"/>
      <c r="H3" s="10"/>
      <c r="I3" s="10"/>
      <c r="J3" s="10"/>
      <c r="L3" s="11" t="s">
        <v>19</v>
      </c>
      <c r="M3" s="13">
        <v>10.0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L4" s="11" t="s">
        <v>23</v>
      </c>
      <c r="M4" s="13">
        <v>10.0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L5" s="11" t="s">
        <v>24</v>
      </c>
      <c r="M5" s="13">
        <v>8.0</v>
      </c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32.0</v>
      </c>
      <c r="G6" s="10">
        <f>D6*E6*F6</f>
        <v>960</v>
      </c>
      <c r="H6" s="10">
        <v>900.0</v>
      </c>
      <c r="I6" s="10"/>
      <c r="J6" s="20" t="s">
        <v>391</v>
      </c>
      <c r="L6" s="11" t="s">
        <v>28</v>
      </c>
      <c r="M6" s="92">
        <v>0.0</v>
      </c>
    </row>
    <row r="7" ht="14.25" customHeight="1">
      <c r="B7" s="28" t="s">
        <v>16</v>
      </c>
      <c r="C7" s="15" t="s">
        <v>155</v>
      </c>
      <c r="D7" s="16">
        <v>4.0</v>
      </c>
      <c r="E7" s="20">
        <v>17.0</v>
      </c>
      <c r="F7" s="20" t="s">
        <v>381</v>
      </c>
      <c r="G7" s="18" t="str">
        <f>F7*E7*D7</f>
        <v>#VALUE!</v>
      </c>
      <c r="H7" s="18">
        <v>432.0</v>
      </c>
      <c r="I7" s="18"/>
      <c r="J7" s="18"/>
      <c r="L7" s="11" t="s">
        <v>31</v>
      </c>
      <c r="M7" s="92">
        <v>0.0</v>
      </c>
    </row>
    <row r="8" ht="14.25" customHeight="1">
      <c r="B8" s="28"/>
      <c r="C8" s="15" t="s">
        <v>245</v>
      </c>
      <c r="D8" s="16">
        <v>4.0</v>
      </c>
      <c r="E8" s="20">
        <v>17.0</v>
      </c>
      <c r="F8" s="20">
        <v>32.0</v>
      </c>
      <c r="G8" s="10">
        <f t="shared" ref="G8:G9" si="1">D8*E8*F8</f>
        <v>2176</v>
      </c>
      <c r="H8" s="18">
        <v>1536.0</v>
      </c>
      <c r="I8" s="18"/>
      <c r="J8" s="18"/>
      <c r="L8" s="11" t="s">
        <v>34</v>
      </c>
      <c r="M8" s="92">
        <v>4.0</v>
      </c>
    </row>
    <row r="9" ht="14.25" customHeight="1">
      <c r="B9" s="28" t="s">
        <v>16</v>
      </c>
      <c r="C9" s="15" t="s">
        <v>353</v>
      </c>
      <c r="D9" s="16">
        <v>4.0</v>
      </c>
      <c r="E9" s="20">
        <v>13.0</v>
      </c>
      <c r="F9" s="20">
        <v>1.0</v>
      </c>
      <c r="G9" s="10">
        <f t="shared" si="1"/>
        <v>52</v>
      </c>
      <c r="H9" s="18">
        <v>36.0</v>
      </c>
      <c r="I9" s="18"/>
      <c r="J9" s="18" t="s">
        <v>300</v>
      </c>
      <c r="L9" s="11" t="s">
        <v>36</v>
      </c>
      <c r="M9" s="92">
        <v>0.0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L10" s="11" t="s">
        <v>37</v>
      </c>
      <c r="M10" s="13">
        <v>8.0</v>
      </c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  <c r="L11" s="11" t="s">
        <v>39</v>
      </c>
      <c r="M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L12" s="11" t="s">
        <v>40</v>
      </c>
      <c r="M12" s="92">
        <v>0.0</v>
      </c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  <c r="L13" s="36" t="s">
        <v>41</v>
      </c>
      <c r="M13" s="91">
        <v>12.0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287</v>
      </c>
      <c r="D17" s="16">
        <v>4.0</v>
      </c>
      <c r="E17" s="20">
        <v>3.0</v>
      </c>
      <c r="F17" s="20">
        <v>31.0</v>
      </c>
      <c r="G17" s="18">
        <f t="shared" ref="G17:G18" si="2">F17*E17*D17</f>
        <v>372</v>
      </c>
      <c r="H17" s="18">
        <v>186.0</v>
      </c>
      <c r="I17" s="18"/>
      <c r="J17" s="18"/>
    </row>
    <row r="18" ht="14.25" customHeight="1">
      <c r="B18" s="28" t="s">
        <v>16</v>
      </c>
      <c r="C18" s="15" t="s">
        <v>383</v>
      </c>
      <c r="D18" s="16">
        <v>4.0</v>
      </c>
      <c r="E18" s="20" t="s">
        <v>384</v>
      </c>
      <c r="F18" s="20" t="s">
        <v>385</v>
      </c>
      <c r="G18" s="18" t="str">
        <f t="shared" si="2"/>
        <v>#VALUE!</v>
      </c>
      <c r="H18" s="18"/>
      <c r="I18" s="18"/>
      <c r="J18" s="18"/>
    </row>
    <row r="19" ht="14.25" customHeight="1">
      <c r="B19" s="28" t="s">
        <v>16</v>
      </c>
      <c r="C19" s="15" t="s">
        <v>29</v>
      </c>
      <c r="D19" s="16">
        <v>4.0</v>
      </c>
      <c r="E19" s="20">
        <v>8.0</v>
      </c>
      <c r="F19" s="20">
        <v>6.3</v>
      </c>
      <c r="G19" s="10">
        <f t="shared" ref="G19:G20" si="3">D19*E19*F19</f>
        <v>201.6</v>
      </c>
      <c r="H19" s="18">
        <v>50.0</v>
      </c>
      <c r="I19" s="18"/>
      <c r="J19" s="18"/>
    </row>
    <row r="20" ht="14.25" customHeight="1">
      <c r="B20" s="28" t="s">
        <v>16</v>
      </c>
      <c r="C20" s="15" t="s">
        <v>32</v>
      </c>
      <c r="D20" s="16">
        <v>4.0</v>
      </c>
      <c r="E20" s="20">
        <v>12.0</v>
      </c>
      <c r="F20" s="20">
        <v>26.0</v>
      </c>
      <c r="G20" s="10">
        <f t="shared" si="3"/>
        <v>1248</v>
      </c>
      <c r="H20" s="18">
        <v>858.0</v>
      </c>
      <c r="I20" s="18"/>
      <c r="J20" s="18"/>
    </row>
    <row r="21" ht="14.25" customHeight="1">
      <c r="B21" s="87" t="s">
        <v>16</v>
      </c>
      <c r="C21" s="39" t="s">
        <v>52</v>
      </c>
      <c r="D21" s="47">
        <v>4.0</v>
      </c>
      <c r="E21" s="20">
        <v>10.0</v>
      </c>
      <c r="F21" s="20">
        <v>5.0</v>
      </c>
      <c r="G21" s="20"/>
      <c r="H21" s="44"/>
      <c r="I21" s="44"/>
      <c r="J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</row>
    <row r="23" ht="14.25" customHeight="1">
      <c r="B23" s="88"/>
      <c r="C23" s="46" t="s">
        <v>387</v>
      </c>
      <c r="D23" s="31"/>
      <c r="E23" s="32"/>
      <c r="F23" s="32"/>
      <c r="G23" s="34"/>
      <c r="H23" s="34"/>
      <c r="I23" s="34"/>
      <c r="J23" s="34"/>
    </row>
    <row r="24" ht="14.25" customHeight="1">
      <c r="E24" s="49" t="s">
        <v>223</v>
      </c>
    </row>
    <row r="25" ht="14.25" customHeight="1">
      <c r="B25" s="82" t="s">
        <v>56</v>
      </c>
      <c r="C25" s="83" t="s">
        <v>2</v>
      </c>
      <c r="D25" s="84" t="s">
        <v>3</v>
      </c>
      <c r="E25" s="85" t="s">
        <v>4</v>
      </c>
      <c r="F25" s="85" t="s">
        <v>5</v>
      </c>
      <c r="G25" s="83" t="s">
        <v>6</v>
      </c>
      <c r="H25" s="83" t="s">
        <v>7</v>
      </c>
      <c r="I25" s="83" t="s">
        <v>8</v>
      </c>
      <c r="J25" s="83" t="s">
        <v>110</v>
      </c>
    </row>
    <row r="26" ht="14.25" customHeight="1">
      <c r="B26" s="86"/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</row>
    <row r="27" ht="14.25" customHeight="1">
      <c r="B27" s="28"/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</row>
    <row r="29" ht="14.25" customHeight="1">
      <c r="B29" s="28"/>
      <c r="C29" s="15" t="s">
        <v>47</v>
      </c>
      <c r="D29" s="16">
        <v>4.0</v>
      </c>
      <c r="E29" s="20">
        <v>10.0</v>
      </c>
      <c r="F29" s="20" t="s">
        <v>392</v>
      </c>
      <c r="G29" s="18" t="str">
        <f t="shared" ref="G29:G31" si="4">F29*E29*D29</f>
        <v>#VALUE!</v>
      </c>
      <c r="H29" s="20" t="s">
        <v>392</v>
      </c>
      <c r="I29" s="18"/>
      <c r="J29" s="18"/>
    </row>
    <row r="30" ht="14.25" customHeight="1">
      <c r="B30" s="28"/>
      <c r="C30" s="15" t="s">
        <v>359</v>
      </c>
      <c r="D30" s="16">
        <v>3.0</v>
      </c>
      <c r="E30" s="20">
        <v>12.0</v>
      </c>
      <c r="F30" s="20">
        <v>32.0</v>
      </c>
      <c r="G30" s="18">
        <f t="shared" si="4"/>
        <v>1152</v>
      </c>
      <c r="H30" s="18">
        <v>960.0</v>
      </c>
      <c r="I30" s="18"/>
      <c r="J30" s="18"/>
    </row>
    <row r="31" ht="14.25" customHeight="1">
      <c r="B31" s="28"/>
      <c r="C31" s="15" t="s">
        <v>389</v>
      </c>
      <c r="D31" s="16">
        <v>3.0</v>
      </c>
      <c r="E31" s="20">
        <v>6.0</v>
      </c>
      <c r="F31" s="20">
        <v>1.0</v>
      </c>
      <c r="G31" s="18">
        <f t="shared" si="4"/>
        <v>18</v>
      </c>
      <c r="H31" s="18">
        <v>18.0</v>
      </c>
      <c r="I31" s="18"/>
      <c r="J31" s="18"/>
    </row>
    <row r="32" ht="14.25" customHeight="1">
      <c r="B32" s="28"/>
      <c r="C32" s="15" t="s">
        <v>92</v>
      </c>
      <c r="D32" s="16">
        <v>4.0</v>
      </c>
      <c r="E32" s="20">
        <v>15.0</v>
      </c>
      <c r="F32" s="42" t="s">
        <v>390</v>
      </c>
      <c r="G32" s="18">
        <f>D32*E32</f>
        <v>60</v>
      </c>
      <c r="H32" s="42" t="s">
        <v>390</v>
      </c>
      <c r="I32" s="18"/>
      <c r="J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</row>
    <row r="34" ht="14.25" customHeight="1">
      <c r="B34" s="88" t="s">
        <v>16</v>
      </c>
      <c r="C34" s="46" t="s">
        <v>368</v>
      </c>
      <c r="D34" s="31"/>
      <c r="E34" s="32"/>
      <c r="F34" s="32"/>
      <c r="G34" s="34"/>
      <c r="H34" s="34"/>
      <c r="I34" s="34"/>
      <c r="J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6.14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8</v>
      </c>
      <c r="J2" s="83" t="s">
        <v>110</v>
      </c>
      <c r="L2" s="3" t="s">
        <v>12</v>
      </c>
      <c r="M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20"/>
      <c r="G3" s="10"/>
      <c r="H3" s="10"/>
      <c r="I3" s="10"/>
      <c r="J3" s="10"/>
      <c r="L3" s="11" t="s">
        <v>19</v>
      </c>
      <c r="M3" s="13">
        <v>10.0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L4" s="11" t="s">
        <v>23</v>
      </c>
      <c r="M4" s="13">
        <v>10.0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L5" s="11" t="s">
        <v>24</v>
      </c>
      <c r="M5" s="13">
        <v>8.0</v>
      </c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25.0</v>
      </c>
      <c r="G6" s="10">
        <f>D6*E6*F6</f>
        <v>750</v>
      </c>
      <c r="H6" s="10">
        <v>600.0</v>
      </c>
      <c r="I6" s="10"/>
      <c r="J6" s="20"/>
      <c r="L6" s="11" t="s">
        <v>28</v>
      </c>
      <c r="M6" s="92">
        <v>0.0</v>
      </c>
    </row>
    <row r="7" ht="14.25" customHeight="1">
      <c r="B7" s="28" t="s">
        <v>16</v>
      </c>
      <c r="C7" s="15" t="s">
        <v>155</v>
      </c>
      <c r="D7" s="16">
        <v>4.0</v>
      </c>
      <c r="E7" s="20">
        <v>17.0</v>
      </c>
      <c r="F7" s="20" t="s">
        <v>393</v>
      </c>
      <c r="G7" s="18" t="str">
        <f>F7*E7*D7</f>
        <v>#VALUE!</v>
      </c>
      <c r="H7" s="20" t="s">
        <v>381</v>
      </c>
      <c r="I7" s="18"/>
      <c r="J7" s="18"/>
      <c r="L7" s="11" t="s">
        <v>31</v>
      </c>
      <c r="M7" s="92">
        <v>0.0</v>
      </c>
    </row>
    <row r="8" ht="14.25" customHeight="1">
      <c r="B8" s="28" t="s">
        <v>16</v>
      </c>
      <c r="C8" s="15" t="s">
        <v>245</v>
      </c>
      <c r="D8" s="16">
        <v>4.0</v>
      </c>
      <c r="E8" s="20">
        <v>15.0</v>
      </c>
      <c r="F8" s="20">
        <v>24.0</v>
      </c>
      <c r="G8" s="10">
        <f>D8*E8*F8</f>
        <v>1440</v>
      </c>
      <c r="H8" s="18"/>
      <c r="I8" s="18"/>
      <c r="J8" s="18"/>
      <c r="L8" s="11" t="s">
        <v>34</v>
      </c>
      <c r="M8" s="92">
        <v>4.0</v>
      </c>
    </row>
    <row r="9" ht="14.25" customHeight="1">
      <c r="B9" s="28" t="s">
        <v>16</v>
      </c>
      <c r="C9" s="15" t="s">
        <v>353</v>
      </c>
      <c r="D9" s="16">
        <v>4.0</v>
      </c>
      <c r="E9" s="20">
        <v>11.0</v>
      </c>
      <c r="F9" s="20" t="s">
        <v>65</v>
      </c>
      <c r="G9" s="10">
        <f>D9*E9</f>
        <v>44</v>
      </c>
      <c r="H9" s="18">
        <v>40.0</v>
      </c>
      <c r="I9" s="18"/>
      <c r="J9" s="18"/>
      <c r="L9" s="11" t="s">
        <v>36</v>
      </c>
      <c r="M9" s="92">
        <v>0.0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L10" s="11" t="s">
        <v>37</v>
      </c>
      <c r="M10" s="13">
        <v>8.0</v>
      </c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  <c r="L11" s="11" t="s">
        <v>39</v>
      </c>
      <c r="M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L12" s="11" t="s">
        <v>40</v>
      </c>
      <c r="M12" s="92">
        <v>0.0</v>
      </c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8</v>
      </c>
      <c r="J13" s="83" t="s">
        <v>110</v>
      </c>
      <c r="L13" s="36" t="s">
        <v>41</v>
      </c>
      <c r="M13" s="91">
        <v>12.0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</row>
    <row r="17" ht="14.25" customHeight="1">
      <c r="B17" s="28" t="s">
        <v>16</v>
      </c>
      <c r="C17" s="15" t="s">
        <v>287</v>
      </c>
      <c r="D17" s="16"/>
      <c r="E17" s="20" t="s">
        <v>394</v>
      </c>
      <c r="F17" s="20"/>
      <c r="G17" s="18" t="str">
        <f t="shared" ref="G17:G18" si="1">F17*E17*D17</f>
        <v>#VALUE!</v>
      </c>
      <c r="H17" s="18"/>
      <c r="I17" s="18"/>
      <c r="J17" s="18" t="s">
        <v>395</v>
      </c>
    </row>
    <row r="18" ht="14.25" customHeight="1">
      <c r="B18" s="28" t="s">
        <v>16</v>
      </c>
      <c r="C18" s="15" t="s">
        <v>383</v>
      </c>
      <c r="D18" s="16">
        <v>4.0</v>
      </c>
      <c r="E18" s="20">
        <v>10.0</v>
      </c>
      <c r="F18" s="20" t="s">
        <v>396</v>
      </c>
      <c r="G18" s="18" t="str">
        <f t="shared" si="1"/>
        <v>#VALUE!</v>
      </c>
      <c r="H18" s="20" t="s">
        <v>385</v>
      </c>
      <c r="I18" s="18"/>
      <c r="J18" s="18"/>
    </row>
    <row r="19" ht="14.25" customHeight="1">
      <c r="B19" s="28" t="s">
        <v>16</v>
      </c>
      <c r="C19" s="15" t="s">
        <v>29</v>
      </c>
      <c r="D19" s="16">
        <v>4.0</v>
      </c>
      <c r="E19" s="20">
        <v>9.0</v>
      </c>
      <c r="F19" s="42">
        <v>6.3</v>
      </c>
      <c r="G19" s="10">
        <f t="shared" ref="G19:G21" si="2">D19*E19*F19</f>
        <v>226.8</v>
      </c>
      <c r="H19" s="18">
        <v>202.0</v>
      </c>
      <c r="I19" s="18"/>
      <c r="J19" s="18"/>
    </row>
    <row r="20" ht="14.25" customHeight="1">
      <c r="B20" s="28" t="s">
        <v>16</v>
      </c>
      <c r="C20" s="15" t="s">
        <v>32</v>
      </c>
      <c r="D20" s="16">
        <v>4.0</v>
      </c>
      <c r="E20" s="20" t="s">
        <v>88</v>
      </c>
      <c r="F20" s="20" t="s">
        <v>98</v>
      </c>
      <c r="G20" s="10" t="str">
        <f t="shared" si="2"/>
        <v>#VALUE!</v>
      </c>
      <c r="H20" s="18">
        <v>1248.0</v>
      </c>
      <c r="I20" s="18"/>
      <c r="J20" s="18" t="s">
        <v>397</v>
      </c>
    </row>
    <row r="21" ht="14.25" customHeight="1">
      <c r="B21" s="87" t="s">
        <v>16</v>
      </c>
      <c r="C21" s="39" t="s">
        <v>52</v>
      </c>
      <c r="D21" s="47">
        <v>4.0</v>
      </c>
      <c r="E21" s="20">
        <v>11.0</v>
      </c>
      <c r="F21" s="20">
        <v>5.0</v>
      </c>
      <c r="G21" s="20">
        <f t="shared" si="2"/>
        <v>220</v>
      </c>
      <c r="H21" s="44">
        <v>200.0</v>
      </c>
      <c r="I21" s="44"/>
      <c r="J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</row>
    <row r="23" ht="14.25" customHeight="1">
      <c r="B23" s="88" t="s">
        <v>16</v>
      </c>
      <c r="C23" s="46" t="s">
        <v>387</v>
      </c>
      <c r="D23" s="31"/>
      <c r="E23" s="32"/>
      <c r="F23" s="32"/>
      <c r="G23" s="34"/>
      <c r="H23" s="34"/>
      <c r="I23" s="34"/>
      <c r="J23" s="34"/>
    </row>
    <row r="24" ht="14.25" customHeight="1">
      <c r="E24" s="49" t="s">
        <v>223</v>
      </c>
    </row>
    <row r="25" ht="14.25" customHeight="1">
      <c r="B25" s="82" t="s">
        <v>56</v>
      </c>
      <c r="C25" s="83" t="s">
        <v>2</v>
      </c>
      <c r="D25" s="84" t="s">
        <v>3</v>
      </c>
      <c r="E25" s="85" t="s">
        <v>4</v>
      </c>
      <c r="F25" s="85" t="s">
        <v>5</v>
      </c>
      <c r="G25" s="83" t="s">
        <v>6</v>
      </c>
      <c r="H25" s="83" t="s">
        <v>7</v>
      </c>
      <c r="I25" s="83" t="s">
        <v>8</v>
      </c>
      <c r="J25" s="83" t="s">
        <v>110</v>
      </c>
    </row>
    <row r="26" ht="14.25" customHeight="1">
      <c r="B26" s="86" t="s">
        <v>16</v>
      </c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</row>
    <row r="27" ht="14.25" customHeight="1">
      <c r="B27" s="28" t="s">
        <v>16</v>
      </c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</row>
    <row r="29" ht="14.25" customHeight="1">
      <c r="B29" s="28" t="s">
        <v>16</v>
      </c>
      <c r="C29" s="15" t="s">
        <v>47</v>
      </c>
      <c r="D29" s="16">
        <v>4.0</v>
      </c>
      <c r="E29" s="20">
        <v>10.0</v>
      </c>
      <c r="F29" s="20">
        <v>29.0</v>
      </c>
      <c r="G29" s="18">
        <f t="shared" ref="G29:G31" si="3">F29*E29*D29</f>
        <v>1160</v>
      </c>
      <c r="H29" s="20" t="s">
        <v>392</v>
      </c>
      <c r="I29" s="18"/>
      <c r="J29" s="18"/>
    </row>
    <row r="30" ht="14.25" customHeight="1">
      <c r="B30" s="28" t="s">
        <v>16</v>
      </c>
      <c r="C30" s="15" t="s">
        <v>359</v>
      </c>
      <c r="D30" s="16">
        <v>3.0</v>
      </c>
      <c r="E30" s="20">
        <v>12.0</v>
      </c>
      <c r="F30" s="20" t="s">
        <v>398</v>
      </c>
      <c r="G30" s="18" t="str">
        <f t="shared" si="3"/>
        <v>#VALUE!</v>
      </c>
      <c r="H30" s="18">
        <v>960.0</v>
      </c>
      <c r="I30" s="18"/>
      <c r="J30" s="18"/>
    </row>
    <row r="31" ht="14.25" customHeight="1">
      <c r="B31" s="28"/>
      <c r="C31" s="15" t="s">
        <v>389</v>
      </c>
      <c r="D31" s="16">
        <v>3.0</v>
      </c>
      <c r="E31" s="20">
        <v>6.0</v>
      </c>
      <c r="F31" s="20">
        <v>1.0</v>
      </c>
      <c r="G31" s="18">
        <f t="shared" si="3"/>
        <v>18</v>
      </c>
      <c r="H31" s="18">
        <v>18.0</v>
      </c>
      <c r="I31" s="18"/>
      <c r="J31" s="18"/>
    </row>
    <row r="32" ht="14.25" customHeight="1">
      <c r="B32" s="28" t="s">
        <v>16</v>
      </c>
      <c r="C32" s="15" t="s">
        <v>92</v>
      </c>
      <c r="D32" s="16">
        <v>4.0</v>
      </c>
      <c r="E32" s="20">
        <v>15.0</v>
      </c>
      <c r="F32" s="42">
        <v>14.0</v>
      </c>
      <c r="G32" s="18">
        <f>D32*E32</f>
        <v>60</v>
      </c>
      <c r="H32" s="42" t="s">
        <v>390</v>
      </c>
      <c r="I32" s="18"/>
      <c r="J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</row>
    <row r="34" ht="14.25" customHeight="1">
      <c r="B34" s="88" t="s">
        <v>16</v>
      </c>
      <c r="C34" s="46" t="s">
        <v>368</v>
      </c>
      <c r="D34" s="31"/>
      <c r="E34" s="32"/>
      <c r="F34" s="32"/>
      <c r="G34" s="34"/>
      <c r="H34" s="34"/>
      <c r="I34" s="34"/>
      <c r="J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15.86"/>
    <col customWidth="1" min="10" max="10" width="4.29"/>
    <col customWidth="1" min="11" max="11" width="14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82" t="s">
        <v>1</v>
      </c>
      <c r="C2" s="83" t="s">
        <v>2</v>
      </c>
      <c r="D2" s="84" t="s">
        <v>3</v>
      </c>
      <c r="E2" s="85" t="s">
        <v>4</v>
      </c>
      <c r="F2" s="85" t="s">
        <v>5</v>
      </c>
      <c r="G2" s="83" t="s">
        <v>6</v>
      </c>
      <c r="H2" s="83" t="s">
        <v>7</v>
      </c>
      <c r="I2" s="83" t="s">
        <v>9</v>
      </c>
      <c r="J2" s="83" t="s">
        <v>8</v>
      </c>
      <c r="K2" s="83" t="s">
        <v>110</v>
      </c>
      <c r="M2" s="3" t="s">
        <v>12</v>
      </c>
      <c r="N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20"/>
      <c r="G3" s="10"/>
      <c r="H3" s="10"/>
      <c r="I3" s="10"/>
      <c r="J3" s="10"/>
      <c r="K3" s="10"/>
      <c r="M3" s="11" t="s">
        <v>19</v>
      </c>
      <c r="N3" s="13">
        <v>10.0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3">
        <v>10.0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3">
        <v>8.0</v>
      </c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30.0</v>
      </c>
      <c r="G6" s="10">
        <f>D6*E6*F6</f>
        <v>900</v>
      </c>
      <c r="H6" s="10">
        <v>750.0</v>
      </c>
      <c r="I6" s="10" t="s">
        <v>399</v>
      </c>
      <c r="J6" s="10"/>
      <c r="K6" s="20"/>
      <c r="M6" s="11" t="s">
        <v>28</v>
      </c>
      <c r="N6" s="92">
        <v>0.0</v>
      </c>
    </row>
    <row r="7" ht="14.25" customHeight="1">
      <c r="B7" s="28" t="s">
        <v>16</v>
      </c>
      <c r="C7" s="15" t="s">
        <v>155</v>
      </c>
      <c r="D7" s="16">
        <v>4.0</v>
      </c>
      <c r="E7" s="20">
        <v>17.0</v>
      </c>
      <c r="F7" s="20" t="s">
        <v>400</v>
      </c>
      <c r="G7" s="18" t="str">
        <f>F7*E7*D7</f>
        <v>#VALUE!</v>
      </c>
      <c r="H7" s="20" t="s">
        <v>393</v>
      </c>
      <c r="I7" s="20" t="s">
        <v>401</v>
      </c>
      <c r="J7" s="18"/>
      <c r="K7" s="18"/>
      <c r="M7" s="11" t="s">
        <v>31</v>
      </c>
      <c r="N7" s="92">
        <v>0.0</v>
      </c>
    </row>
    <row r="8" ht="14.25" customHeight="1">
      <c r="B8" s="28" t="s">
        <v>16</v>
      </c>
      <c r="C8" s="15" t="s">
        <v>245</v>
      </c>
      <c r="D8" s="16">
        <v>4.0</v>
      </c>
      <c r="E8" s="20">
        <v>16.0</v>
      </c>
      <c r="F8" s="20">
        <v>24.0</v>
      </c>
      <c r="G8" s="10">
        <f>D8*E8*F8</f>
        <v>1536</v>
      </c>
      <c r="H8" s="18">
        <v>1440.0</v>
      </c>
      <c r="I8" s="18" t="s">
        <v>402</v>
      </c>
      <c r="J8" s="18"/>
      <c r="K8" s="18"/>
      <c r="M8" s="11" t="s">
        <v>34</v>
      </c>
      <c r="N8" s="92">
        <v>4.0</v>
      </c>
    </row>
    <row r="9" ht="14.25" customHeight="1">
      <c r="B9" s="28" t="s">
        <v>16</v>
      </c>
      <c r="C9" s="15" t="s">
        <v>353</v>
      </c>
      <c r="D9" s="16">
        <v>4.0</v>
      </c>
      <c r="E9" s="20">
        <v>12.0</v>
      </c>
      <c r="F9" s="20" t="s">
        <v>65</v>
      </c>
      <c r="G9" s="10">
        <f>D9*E9</f>
        <v>48</v>
      </c>
      <c r="H9" s="18">
        <v>44.0</v>
      </c>
      <c r="I9" s="18" t="s">
        <v>402</v>
      </c>
      <c r="J9" s="18"/>
      <c r="K9" s="18"/>
      <c r="M9" s="11" t="s">
        <v>36</v>
      </c>
      <c r="N9" s="92">
        <v>0.0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3">
        <v>8.0</v>
      </c>
    </row>
    <row r="11" ht="14.25" customHeight="1">
      <c r="B11" s="88" t="s">
        <v>16</v>
      </c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  <c r="K11" s="34"/>
      <c r="M11" s="11" t="s">
        <v>39</v>
      </c>
      <c r="N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92">
        <v>0.0</v>
      </c>
    </row>
    <row r="13" ht="14.25" customHeight="1">
      <c r="B13" s="82" t="s">
        <v>13</v>
      </c>
      <c r="C13" s="83" t="s">
        <v>2</v>
      </c>
      <c r="D13" s="84" t="s">
        <v>3</v>
      </c>
      <c r="E13" s="85" t="s">
        <v>4</v>
      </c>
      <c r="F13" s="85" t="s">
        <v>5</v>
      </c>
      <c r="G13" s="83" t="s">
        <v>6</v>
      </c>
      <c r="H13" s="83" t="s">
        <v>7</v>
      </c>
      <c r="I13" s="83" t="s">
        <v>9</v>
      </c>
      <c r="J13" s="83" t="s">
        <v>8</v>
      </c>
      <c r="K13" s="83" t="s">
        <v>110</v>
      </c>
      <c r="M13" s="36" t="s">
        <v>41</v>
      </c>
      <c r="N13" s="91">
        <v>12.0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 t="s">
        <v>16</v>
      </c>
      <c r="C17" s="15" t="s">
        <v>287</v>
      </c>
      <c r="D17" s="16">
        <v>2.0</v>
      </c>
      <c r="E17" s="20">
        <v>2.0</v>
      </c>
      <c r="F17" s="20">
        <v>34.0</v>
      </c>
      <c r="G17" s="18">
        <f t="shared" ref="G17:G18" si="1">F17*E17*D17</f>
        <v>136</v>
      </c>
      <c r="H17" s="18">
        <v>68.0</v>
      </c>
      <c r="I17" s="18" t="s">
        <v>403</v>
      </c>
      <c r="J17" s="18"/>
      <c r="K17" s="18"/>
    </row>
    <row r="18" ht="14.25" customHeight="1">
      <c r="B18" s="28" t="s">
        <v>16</v>
      </c>
      <c r="C18" s="15" t="s">
        <v>383</v>
      </c>
      <c r="D18" s="16">
        <v>4.0</v>
      </c>
      <c r="E18" s="20">
        <v>10.0</v>
      </c>
      <c r="F18" s="20" t="s">
        <v>404</v>
      </c>
      <c r="G18" s="18" t="str">
        <f t="shared" si="1"/>
        <v>#VALUE!</v>
      </c>
      <c r="H18" s="20" t="s">
        <v>396</v>
      </c>
      <c r="I18" s="20" t="s">
        <v>401</v>
      </c>
      <c r="J18" s="18"/>
      <c r="K18" s="18"/>
    </row>
    <row r="19" ht="14.25" customHeight="1">
      <c r="B19" s="28" t="s">
        <v>16</v>
      </c>
      <c r="C19" s="15" t="s">
        <v>29</v>
      </c>
      <c r="D19" s="16">
        <v>4.0</v>
      </c>
      <c r="E19" s="20">
        <v>10.0</v>
      </c>
      <c r="F19" s="42">
        <v>6.3</v>
      </c>
      <c r="G19" s="10">
        <f t="shared" ref="G19:G21" si="2">D19*E19*F19</f>
        <v>252</v>
      </c>
      <c r="H19" s="18">
        <v>227.0</v>
      </c>
      <c r="I19" s="18" t="s">
        <v>405</v>
      </c>
      <c r="J19" s="18"/>
      <c r="K19" s="18"/>
    </row>
    <row r="20" ht="14.25" customHeight="1">
      <c r="B20" s="28" t="s">
        <v>16</v>
      </c>
      <c r="C20" s="15" t="s">
        <v>32</v>
      </c>
      <c r="D20" s="16">
        <v>4.0</v>
      </c>
      <c r="E20" s="20">
        <v>8.0</v>
      </c>
      <c r="F20" s="20" t="s">
        <v>98</v>
      </c>
      <c r="G20" s="10" t="str">
        <f t="shared" si="2"/>
        <v>#VALUE!</v>
      </c>
      <c r="H20" s="20" t="s">
        <v>98</v>
      </c>
      <c r="I20" s="18" t="s">
        <v>401</v>
      </c>
      <c r="J20" s="18"/>
      <c r="K20" s="18"/>
    </row>
    <row r="21" ht="14.25" customHeight="1">
      <c r="B21" s="87" t="s">
        <v>16</v>
      </c>
      <c r="C21" s="39" t="s">
        <v>52</v>
      </c>
      <c r="D21" s="47">
        <v>4.0</v>
      </c>
      <c r="E21" s="20">
        <v>12.0</v>
      </c>
      <c r="F21" s="20">
        <v>5.0</v>
      </c>
      <c r="G21" s="20">
        <f t="shared" si="2"/>
        <v>240</v>
      </c>
      <c r="H21" s="44">
        <v>220.0</v>
      </c>
      <c r="I21" s="44" t="s">
        <v>405</v>
      </c>
      <c r="J21" s="44"/>
      <c r="K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 t="s">
        <v>16</v>
      </c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82" t="s">
        <v>56</v>
      </c>
      <c r="C25" s="83" t="s">
        <v>2</v>
      </c>
      <c r="D25" s="84" t="s">
        <v>3</v>
      </c>
      <c r="E25" s="85" t="s">
        <v>4</v>
      </c>
      <c r="F25" s="85" t="s">
        <v>5</v>
      </c>
      <c r="G25" s="83" t="s">
        <v>6</v>
      </c>
      <c r="H25" s="83" t="s">
        <v>7</v>
      </c>
      <c r="I25" s="83" t="s">
        <v>9</v>
      </c>
      <c r="J25" s="83" t="s">
        <v>8</v>
      </c>
      <c r="K25" s="83" t="s">
        <v>110</v>
      </c>
    </row>
    <row r="26" ht="14.25" customHeight="1">
      <c r="B26" s="86" t="s">
        <v>16</v>
      </c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 t="s">
        <v>16</v>
      </c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 t="s">
        <v>16</v>
      </c>
      <c r="C29" s="15" t="s">
        <v>47</v>
      </c>
      <c r="D29" s="16">
        <v>4.0</v>
      </c>
      <c r="E29" s="20">
        <v>10.0</v>
      </c>
      <c r="F29" s="20" t="s">
        <v>406</v>
      </c>
      <c r="G29" s="18" t="str">
        <f t="shared" ref="G29:G31" si="3">F29*E29*D29</f>
        <v>#VALUE!</v>
      </c>
      <c r="H29" s="20" t="s">
        <v>407</v>
      </c>
      <c r="I29" s="20" t="s">
        <v>408</v>
      </c>
      <c r="J29" s="18"/>
      <c r="K29" s="18"/>
    </row>
    <row r="30" ht="14.25" customHeight="1">
      <c r="B30" s="28" t="s">
        <v>16</v>
      </c>
      <c r="C30" s="15" t="s">
        <v>359</v>
      </c>
      <c r="D30" s="16">
        <v>3.0</v>
      </c>
      <c r="E30" s="20">
        <v>12.0</v>
      </c>
      <c r="F30" s="20" t="s">
        <v>409</v>
      </c>
      <c r="G30" s="18" t="str">
        <f t="shared" si="3"/>
        <v>#VALUE!</v>
      </c>
      <c r="H30" s="20" t="s">
        <v>398</v>
      </c>
      <c r="I30" s="18" t="s">
        <v>408</v>
      </c>
      <c r="J30" s="18"/>
      <c r="K30" s="18"/>
    </row>
    <row r="31" ht="14.25" customHeight="1">
      <c r="B31" s="28" t="s">
        <v>16</v>
      </c>
      <c r="C31" s="15" t="s">
        <v>389</v>
      </c>
      <c r="D31" s="16">
        <v>3.0</v>
      </c>
      <c r="E31" s="20">
        <v>6.0</v>
      </c>
      <c r="F31" s="20">
        <v>1.0</v>
      </c>
      <c r="G31" s="18">
        <f t="shared" si="3"/>
        <v>18</v>
      </c>
      <c r="H31" s="18">
        <v>18.0</v>
      </c>
      <c r="I31" s="18" t="s">
        <v>405</v>
      </c>
      <c r="J31" s="18"/>
      <c r="K31" s="18"/>
    </row>
    <row r="32" ht="14.25" customHeight="1">
      <c r="B32" s="28" t="s">
        <v>16</v>
      </c>
      <c r="C32" s="15" t="s">
        <v>92</v>
      </c>
      <c r="D32" s="16">
        <v>4.0</v>
      </c>
      <c r="E32" s="20">
        <v>15.0</v>
      </c>
      <c r="F32" s="20" t="s">
        <v>410</v>
      </c>
      <c r="G32" s="18">
        <f>D32*E32</f>
        <v>60</v>
      </c>
      <c r="H32" s="42" t="s">
        <v>411</v>
      </c>
      <c r="I32" s="42" t="s">
        <v>408</v>
      </c>
      <c r="J32" s="18"/>
      <c r="K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 t="s">
        <v>16</v>
      </c>
      <c r="C34" s="46" t="s">
        <v>68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6.14"/>
    <col customWidth="1" min="12" max="12" width="10.71"/>
    <col customWidth="1" min="13" max="13" width="11.29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K2" s="1" t="s">
        <v>110</v>
      </c>
      <c r="M2" s="3" t="s">
        <v>12</v>
      </c>
      <c r="N2" s="4" t="s">
        <v>15</v>
      </c>
    </row>
    <row r="3" ht="14.25" customHeight="1">
      <c r="B3" s="86"/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M3" s="11" t="s">
        <v>19</v>
      </c>
      <c r="N3" s="13">
        <v>10.0</v>
      </c>
    </row>
    <row r="4" ht="14.25" customHeight="1">
      <c r="B4" s="28"/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3">
        <v>10.0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3">
        <v>8.0</v>
      </c>
    </row>
    <row r="6" ht="14.25" customHeight="1">
      <c r="B6" s="86"/>
      <c r="C6" s="15" t="s">
        <v>70</v>
      </c>
      <c r="D6" s="16">
        <v>3.0</v>
      </c>
      <c r="E6" s="20">
        <v>10.0</v>
      </c>
      <c r="F6" s="20">
        <v>35.0</v>
      </c>
      <c r="G6" s="10">
        <f>D6*E6*F6</f>
        <v>1050</v>
      </c>
      <c r="H6" s="10">
        <v>900.0</v>
      </c>
      <c r="I6" s="10" t="s">
        <v>399</v>
      </c>
      <c r="J6" s="10"/>
      <c r="K6" s="20"/>
      <c r="M6" s="11" t="s">
        <v>28</v>
      </c>
      <c r="N6" s="92">
        <v>0.0</v>
      </c>
    </row>
    <row r="7" ht="14.25" customHeight="1">
      <c r="B7" s="28"/>
      <c r="C7" s="15" t="s">
        <v>155</v>
      </c>
      <c r="D7" s="16">
        <v>4.0</v>
      </c>
      <c r="E7" s="20">
        <v>17.0</v>
      </c>
      <c r="F7" s="20" t="s">
        <v>412</v>
      </c>
      <c r="G7" s="18" t="str">
        <f>F7*E7*D7</f>
        <v>#VALUE!</v>
      </c>
      <c r="H7" s="20" t="s">
        <v>400</v>
      </c>
      <c r="I7" s="20" t="s">
        <v>401</v>
      </c>
      <c r="J7" s="18"/>
      <c r="K7" s="18"/>
      <c r="M7" s="11" t="s">
        <v>31</v>
      </c>
      <c r="N7" s="92">
        <v>0.0</v>
      </c>
    </row>
    <row r="8" ht="14.25" customHeight="1">
      <c r="B8" s="28"/>
      <c r="C8" s="15" t="s">
        <v>245</v>
      </c>
      <c r="D8" s="16">
        <v>4.0</v>
      </c>
      <c r="E8" s="20">
        <v>17.0</v>
      </c>
      <c r="F8" s="20">
        <v>24.0</v>
      </c>
      <c r="G8" s="10">
        <f>D8*E8*F8</f>
        <v>1632</v>
      </c>
      <c r="H8" s="18">
        <v>1536.0</v>
      </c>
      <c r="I8" s="18" t="s">
        <v>402</v>
      </c>
      <c r="J8" s="18"/>
      <c r="K8" s="18"/>
      <c r="M8" s="11" t="s">
        <v>34</v>
      </c>
      <c r="N8" s="92">
        <v>4.0</v>
      </c>
    </row>
    <row r="9" ht="14.25" customHeight="1">
      <c r="B9" s="28"/>
      <c r="C9" s="15" t="s">
        <v>353</v>
      </c>
      <c r="D9" s="16">
        <v>4.0</v>
      </c>
      <c r="E9" s="20">
        <v>13.0</v>
      </c>
      <c r="F9" s="20" t="s">
        <v>65</v>
      </c>
      <c r="G9" s="10">
        <f>D9*E9</f>
        <v>52</v>
      </c>
      <c r="H9" s="18">
        <v>48.0</v>
      </c>
      <c r="I9" s="18" t="s">
        <v>402</v>
      </c>
      <c r="J9" s="18"/>
      <c r="K9" s="18"/>
      <c r="M9" s="11" t="s">
        <v>36</v>
      </c>
      <c r="N9" s="92">
        <v>0.0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3">
        <v>8.0</v>
      </c>
    </row>
    <row r="11" ht="14.25" customHeight="1">
      <c r="B11" s="88"/>
      <c r="C11" s="46" t="s">
        <v>38</v>
      </c>
      <c r="D11" s="31"/>
      <c r="E11" s="32" t="s">
        <v>336</v>
      </c>
      <c r="F11" s="32"/>
      <c r="G11" s="34"/>
      <c r="H11" s="34"/>
      <c r="I11" s="34"/>
      <c r="J11" s="34"/>
      <c r="K11" s="34"/>
      <c r="M11" s="11" t="s">
        <v>39</v>
      </c>
      <c r="N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92">
        <v>0.0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8</v>
      </c>
      <c r="K13" s="1" t="s">
        <v>110</v>
      </c>
      <c r="M13" s="36" t="s">
        <v>41</v>
      </c>
      <c r="N13" s="91">
        <v>12.0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 t="s">
        <v>16</v>
      </c>
      <c r="C17" s="15" t="s">
        <v>287</v>
      </c>
      <c r="D17" s="16">
        <v>2.0</v>
      </c>
      <c r="E17" s="20">
        <v>2.0</v>
      </c>
      <c r="F17" s="20">
        <v>34.0</v>
      </c>
      <c r="G17" s="18">
        <f t="shared" ref="G17:G18" si="1">F17*E17*D17</f>
        <v>136</v>
      </c>
      <c r="H17" s="18">
        <v>68.0</v>
      </c>
      <c r="I17" s="18" t="s">
        <v>403</v>
      </c>
      <c r="J17" s="18"/>
      <c r="K17" s="18" t="s">
        <v>413</v>
      </c>
    </row>
    <row r="18" ht="14.25" customHeight="1">
      <c r="B18" s="28" t="s">
        <v>16</v>
      </c>
      <c r="C18" s="15" t="s">
        <v>383</v>
      </c>
      <c r="D18" s="16">
        <v>4.0</v>
      </c>
      <c r="E18" s="20">
        <v>10.0</v>
      </c>
      <c r="F18" s="20" t="s">
        <v>414</v>
      </c>
      <c r="G18" s="18" t="str">
        <f t="shared" si="1"/>
        <v>#VALUE!</v>
      </c>
      <c r="H18" s="20" t="s">
        <v>404</v>
      </c>
      <c r="I18" s="20" t="s">
        <v>401</v>
      </c>
      <c r="J18" s="18"/>
      <c r="K18" s="18"/>
    </row>
    <row r="19" ht="14.25" customHeight="1">
      <c r="B19" s="28" t="s">
        <v>16</v>
      </c>
      <c r="C19" s="15" t="s">
        <v>29</v>
      </c>
      <c r="D19" s="16">
        <v>4.0</v>
      </c>
      <c r="E19" s="20">
        <v>11.0</v>
      </c>
      <c r="F19" s="42">
        <v>6.3</v>
      </c>
      <c r="G19" s="10">
        <f t="shared" ref="G19:G21" si="2">D19*E19*F19</f>
        <v>277.2</v>
      </c>
      <c r="H19" s="18">
        <v>252.0</v>
      </c>
      <c r="I19" s="18" t="s">
        <v>405</v>
      </c>
      <c r="J19" s="18"/>
      <c r="K19" s="18"/>
    </row>
    <row r="20" ht="14.25" customHeight="1">
      <c r="B20" s="28" t="s">
        <v>16</v>
      </c>
      <c r="C20" s="15" t="s">
        <v>32</v>
      </c>
      <c r="D20" s="16">
        <v>4.0</v>
      </c>
      <c r="E20" s="20">
        <v>8.0</v>
      </c>
      <c r="F20" s="20" t="s">
        <v>415</v>
      </c>
      <c r="G20" s="10" t="str">
        <f t="shared" si="2"/>
        <v>#VALUE!</v>
      </c>
      <c r="H20" s="20" t="s">
        <v>98</v>
      </c>
      <c r="I20" s="18" t="s">
        <v>401</v>
      </c>
      <c r="J20" s="18"/>
      <c r="K20" s="18"/>
    </row>
    <row r="21" ht="14.25" customHeight="1">
      <c r="B21" s="87" t="s">
        <v>16</v>
      </c>
      <c r="C21" s="39" t="s">
        <v>52</v>
      </c>
      <c r="D21" s="47">
        <v>4.0</v>
      </c>
      <c r="E21" s="20">
        <v>13.0</v>
      </c>
      <c r="F21" s="20">
        <v>5.0</v>
      </c>
      <c r="G21" s="20">
        <f t="shared" si="2"/>
        <v>260</v>
      </c>
      <c r="H21" s="44">
        <v>240.0</v>
      </c>
      <c r="I21" s="44" t="s">
        <v>405</v>
      </c>
      <c r="J21" s="44"/>
      <c r="K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/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1" t="s">
        <v>56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9</v>
      </c>
      <c r="J25" s="1" t="s">
        <v>8</v>
      </c>
      <c r="K25" s="1" t="s">
        <v>110</v>
      </c>
    </row>
    <row r="26" ht="14.25" customHeight="1">
      <c r="B26" s="86"/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/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/>
      <c r="C29" s="15" t="s">
        <v>47</v>
      </c>
      <c r="D29" s="16">
        <v>4.0</v>
      </c>
      <c r="E29" s="20">
        <v>10.0</v>
      </c>
      <c r="F29" s="20" t="s">
        <v>100</v>
      </c>
      <c r="G29" s="18" t="str">
        <f t="shared" ref="G29:G31" si="3">F29*E29*D29</f>
        <v>#VALUE!</v>
      </c>
      <c r="H29" s="20" t="s">
        <v>406</v>
      </c>
      <c r="I29" s="20" t="s">
        <v>416</v>
      </c>
      <c r="J29" s="18"/>
      <c r="K29" s="18"/>
    </row>
    <row r="30" ht="14.25" customHeight="1">
      <c r="B30" s="28"/>
      <c r="C30" s="15" t="s">
        <v>359</v>
      </c>
      <c r="D30" s="16">
        <v>3.0</v>
      </c>
      <c r="E30" s="20">
        <v>12.0</v>
      </c>
      <c r="F30" s="20" t="s">
        <v>417</v>
      </c>
      <c r="G30" s="18" t="str">
        <f t="shared" si="3"/>
        <v>#VALUE!</v>
      </c>
      <c r="H30" s="20" t="s">
        <v>409</v>
      </c>
      <c r="I30" s="18" t="s">
        <v>408</v>
      </c>
      <c r="J30" s="18"/>
      <c r="K30" s="18"/>
    </row>
    <row r="31" ht="14.25" customHeight="1">
      <c r="B31" s="28"/>
      <c r="C31" s="15" t="s">
        <v>389</v>
      </c>
      <c r="D31" s="16">
        <v>3.0</v>
      </c>
      <c r="E31" s="20">
        <v>8.0</v>
      </c>
      <c r="F31" s="20">
        <v>1.0</v>
      </c>
      <c r="G31" s="18">
        <f t="shared" si="3"/>
        <v>24</v>
      </c>
      <c r="H31" s="18">
        <v>18.0</v>
      </c>
      <c r="I31" s="18" t="s">
        <v>405</v>
      </c>
      <c r="J31" s="18"/>
      <c r="K31" s="18"/>
    </row>
    <row r="32" ht="14.25" customHeight="1">
      <c r="B32" s="28"/>
      <c r="C32" s="15" t="s">
        <v>92</v>
      </c>
      <c r="D32" s="16">
        <v>4.0</v>
      </c>
      <c r="E32" s="20">
        <v>15.0</v>
      </c>
      <c r="F32" s="20" t="s">
        <v>418</v>
      </c>
      <c r="G32" s="18">
        <f>D32*E32</f>
        <v>60</v>
      </c>
      <c r="H32" s="20" t="s">
        <v>410</v>
      </c>
      <c r="I32" s="42" t="s">
        <v>408</v>
      </c>
      <c r="J32" s="18"/>
      <c r="K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 t="s">
        <v>16</v>
      </c>
      <c r="C34" s="46" t="s">
        <v>68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6.14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K2" s="1" t="s">
        <v>110</v>
      </c>
      <c r="M2" s="3" t="s">
        <v>12</v>
      </c>
      <c r="N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M3" s="11" t="s">
        <v>19</v>
      </c>
      <c r="N3" s="13">
        <v>10.0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3">
        <v>10.0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3">
        <v>8.0</v>
      </c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25.0</v>
      </c>
      <c r="G6" s="10">
        <f>D6*E6*F6</f>
        <v>750</v>
      </c>
      <c r="H6" s="10">
        <v>900.0</v>
      </c>
      <c r="I6" s="10" t="s">
        <v>399</v>
      </c>
      <c r="J6" s="10"/>
      <c r="K6" s="18"/>
      <c r="M6" s="11" t="s">
        <v>28</v>
      </c>
      <c r="N6" s="92">
        <v>0.0</v>
      </c>
    </row>
    <row r="7" ht="14.25" customHeight="1">
      <c r="B7" s="28" t="s">
        <v>16</v>
      </c>
      <c r="C7" s="15" t="s">
        <v>155</v>
      </c>
      <c r="D7" s="16">
        <v>4.0</v>
      </c>
      <c r="E7" s="20">
        <v>17.0</v>
      </c>
      <c r="F7" s="20" t="s">
        <v>412</v>
      </c>
      <c r="G7" s="18" t="str">
        <f>F7*E7*D7</f>
        <v>#VALUE!</v>
      </c>
      <c r="H7" s="20" t="s">
        <v>400</v>
      </c>
      <c r="I7" s="20" t="s">
        <v>401</v>
      </c>
      <c r="J7" s="18"/>
      <c r="K7" s="18"/>
      <c r="M7" s="11" t="s">
        <v>31</v>
      </c>
      <c r="N7" s="92">
        <v>0.0</v>
      </c>
    </row>
    <row r="8" ht="14.25" customHeight="1">
      <c r="B8" s="28" t="s">
        <v>16</v>
      </c>
      <c r="C8" s="15" t="s">
        <v>245</v>
      </c>
      <c r="D8" s="16">
        <v>4.0</v>
      </c>
      <c r="E8" s="20">
        <v>17.0</v>
      </c>
      <c r="F8" s="20">
        <v>24.0</v>
      </c>
      <c r="G8" s="10">
        <f>D8*E8*F8</f>
        <v>1632</v>
      </c>
      <c r="H8" s="18">
        <v>1536.0</v>
      </c>
      <c r="I8" s="18" t="s">
        <v>402</v>
      </c>
      <c r="J8" s="18"/>
      <c r="K8" s="18"/>
      <c r="M8" s="11" t="s">
        <v>34</v>
      </c>
      <c r="N8" s="92">
        <v>4.0</v>
      </c>
    </row>
    <row r="9" ht="14.25" customHeight="1">
      <c r="B9" s="28" t="s">
        <v>16</v>
      </c>
      <c r="C9" s="15" t="s">
        <v>353</v>
      </c>
      <c r="D9" s="16">
        <v>4.0</v>
      </c>
      <c r="E9" s="20">
        <v>13.0</v>
      </c>
      <c r="F9" s="20" t="s">
        <v>65</v>
      </c>
      <c r="G9" s="10">
        <f>D9*E9</f>
        <v>52</v>
      </c>
      <c r="H9" s="18">
        <v>48.0</v>
      </c>
      <c r="I9" s="18" t="s">
        <v>402</v>
      </c>
      <c r="J9" s="18"/>
      <c r="K9" s="18"/>
      <c r="M9" s="11" t="s">
        <v>36</v>
      </c>
      <c r="N9" s="92">
        <v>0.0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3">
        <v>8.0</v>
      </c>
    </row>
    <row r="11" ht="14.25" customHeight="1">
      <c r="B11" s="88" t="s">
        <v>16</v>
      </c>
      <c r="C11" s="46" t="s">
        <v>419</v>
      </c>
      <c r="D11" s="31"/>
      <c r="E11" s="32" t="s">
        <v>420</v>
      </c>
      <c r="F11" s="32" t="s">
        <v>336</v>
      </c>
      <c r="G11" s="34"/>
      <c r="H11" s="34"/>
      <c r="I11" s="34"/>
      <c r="J11" s="34"/>
      <c r="K11" s="34"/>
      <c r="M11" s="11" t="s">
        <v>39</v>
      </c>
      <c r="N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92">
        <v>0.0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8</v>
      </c>
      <c r="K13" s="1" t="s">
        <v>110</v>
      </c>
      <c r="M13" s="36" t="s">
        <v>41</v>
      </c>
      <c r="N13" s="91">
        <v>12.0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/>
      <c r="C17" s="15" t="s">
        <v>287</v>
      </c>
      <c r="D17" s="16">
        <v>3.0</v>
      </c>
      <c r="E17" s="20">
        <v>2.0</v>
      </c>
      <c r="F17" s="20">
        <v>34.0</v>
      </c>
      <c r="G17" s="18">
        <f t="shared" ref="G17:G18" si="1">F17*E17*D17</f>
        <v>204</v>
      </c>
      <c r="H17" s="18">
        <v>136.0</v>
      </c>
      <c r="I17" s="18" t="s">
        <v>403</v>
      </c>
      <c r="J17" s="18"/>
      <c r="K17" s="18" t="s">
        <v>413</v>
      </c>
    </row>
    <row r="18" ht="14.25" customHeight="1">
      <c r="B18" s="28"/>
      <c r="C18" s="15" t="s">
        <v>383</v>
      </c>
      <c r="D18" s="16">
        <v>4.0</v>
      </c>
      <c r="E18" s="20">
        <v>10.0</v>
      </c>
      <c r="F18" s="20">
        <v>24.0</v>
      </c>
      <c r="G18" s="18">
        <f t="shared" si="1"/>
        <v>960</v>
      </c>
      <c r="H18" s="20" t="s">
        <v>404</v>
      </c>
      <c r="I18" s="20" t="s">
        <v>401</v>
      </c>
      <c r="J18" s="18"/>
      <c r="K18" s="18"/>
    </row>
    <row r="19" ht="14.25" customHeight="1">
      <c r="B19" s="28" t="s">
        <v>16</v>
      </c>
      <c r="C19" s="15" t="s">
        <v>29</v>
      </c>
      <c r="D19" s="16">
        <v>4.0</v>
      </c>
      <c r="E19" s="20">
        <v>12.0</v>
      </c>
      <c r="F19" s="42">
        <v>6.3</v>
      </c>
      <c r="G19" s="10">
        <f t="shared" ref="G19:G21" si="2">D19*E19*F19</f>
        <v>302.4</v>
      </c>
      <c r="H19" s="18">
        <v>277.0</v>
      </c>
      <c r="I19" s="18" t="s">
        <v>405</v>
      </c>
      <c r="J19" s="18"/>
      <c r="K19" s="18"/>
    </row>
    <row r="20" ht="14.25" customHeight="1">
      <c r="B20" s="28"/>
      <c r="C20" s="15" t="s">
        <v>32</v>
      </c>
      <c r="D20" s="16">
        <v>4.0</v>
      </c>
      <c r="E20" s="20">
        <v>8.0</v>
      </c>
      <c r="F20" s="20" t="s">
        <v>417</v>
      </c>
      <c r="G20" s="10" t="str">
        <f t="shared" si="2"/>
        <v>#VALUE!</v>
      </c>
      <c r="H20" s="20" t="s">
        <v>415</v>
      </c>
      <c r="I20" s="18" t="s">
        <v>401</v>
      </c>
      <c r="J20" s="18"/>
      <c r="K20" s="18"/>
    </row>
    <row r="21" ht="14.25" customHeight="1">
      <c r="B21" s="87"/>
      <c r="C21" s="39" t="s">
        <v>52</v>
      </c>
      <c r="D21" s="47">
        <v>4.0</v>
      </c>
      <c r="E21" s="20">
        <v>14.0</v>
      </c>
      <c r="F21" s="20">
        <v>5.0</v>
      </c>
      <c r="G21" s="20">
        <f t="shared" si="2"/>
        <v>280</v>
      </c>
      <c r="H21" s="44">
        <v>260.0</v>
      </c>
      <c r="I21" s="44" t="s">
        <v>405</v>
      </c>
      <c r="J21" s="44"/>
      <c r="K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/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1" t="s">
        <v>56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9</v>
      </c>
      <c r="J25" s="1" t="s">
        <v>8</v>
      </c>
      <c r="K25" s="1" t="s">
        <v>110</v>
      </c>
    </row>
    <row r="26" ht="14.25" customHeight="1">
      <c r="B26" s="86"/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/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 t="s">
        <v>16</v>
      </c>
      <c r="C29" s="15" t="s">
        <v>47</v>
      </c>
      <c r="D29" s="16">
        <v>4.0</v>
      </c>
      <c r="E29" s="20">
        <v>10.0</v>
      </c>
      <c r="F29" s="20" t="s">
        <v>421</v>
      </c>
      <c r="G29" s="18" t="str">
        <f t="shared" ref="G29:G31" si="3">F29*E29*D29</f>
        <v>#VALUE!</v>
      </c>
      <c r="H29" s="20" t="s">
        <v>406</v>
      </c>
      <c r="I29" s="20" t="s">
        <v>416</v>
      </c>
      <c r="J29" s="18"/>
      <c r="K29" s="18"/>
    </row>
    <row r="30" ht="14.25" customHeight="1">
      <c r="B30" s="28" t="s">
        <v>16</v>
      </c>
      <c r="C30" s="15" t="s">
        <v>359</v>
      </c>
      <c r="D30" s="16">
        <v>3.0</v>
      </c>
      <c r="E30" s="20">
        <v>15.0</v>
      </c>
      <c r="F30" s="20">
        <v>26.0</v>
      </c>
      <c r="G30" s="18">
        <f t="shared" si="3"/>
        <v>1170</v>
      </c>
      <c r="H30" s="20" t="s">
        <v>409</v>
      </c>
      <c r="I30" s="18" t="s">
        <v>408</v>
      </c>
      <c r="J30" s="18"/>
      <c r="K30" s="18"/>
    </row>
    <row r="31" ht="14.25" customHeight="1">
      <c r="B31" s="28" t="s">
        <v>16</v>
      </c>
      <c r="C31" s="15" t="s">
        <v>389</v>
      </c>
      <c r="D31" s="16">
        <v>3.0</v>
      </c>
      <c r="E31" s="20">
        <v>8.0</v>
      </c>
      <c r="F31" s="20">
        <v>1.0</v>
      </c>
      <c r="G31" s="18">
        <f t="shared" si="3"/>
        <v>24</v>
      </c>
      <c r="H31" s="18">
        <v>18.0</v>
      </c>
      <c r="I31" s="18" t="s">
        <v>405</v>
      </c>
      <c r="J31" s="18"/>
      <c r="K31" s="18"/>
    </row>
    <row r="32" ht="14.25" customHeight="1">
      <c r="B32" s="28" t="s">
        <v>16</v>
      </c>
      <c r="C32" s="15" t="s">
        <v>92</v>
      </c>
      <c r="D32" s="16">
        <v>4.0</v>
      </c>
      <c r="E32" s="20">
        <v>15.0</v>
      </c>
      <c r="F32" s="20" t="s">
        <v>418</v>
      </c>
      <c r="G32" s="18">
        <f>D32*E32</f>
        <v>60</v>
      </c>
      <c r="H32" s="20" t="s">
        <v>410</v>
      </c>
      <c r="I32" s="42" t="s">
        <v>408</v>
      </c>
      <c r="J32" s="18"/>
      <c r="K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 t="s">
        <v>16</v>
      </c>
      <c r="C34" s="46" t="s">
        <v>422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6.14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K2" s="1" t="s">
        <v>110</v>
      </c>
      <c r="M2" s="3" t="s">
        <v>12</v>
      </c>
      <c r="N2" s="4" t="s">
        <v>15</v>
      </c>
    </row>
    <row r="3" ht="14.25" customHeight="1">
      <c r="B3" s="86"/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M3" s="11" t="s">
        <v>19</v>
      </c>
      <c r="N3" s="13">
        <v>10.0</v>
      </c>
    </row>
    <row r="4" ht="14.25" customHeight="1">
      <c r="B4" s="28"/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3">
        <v>10.0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3">
        <v>8.0</v>
      </c>
    </row>
    <row r="6" ht="14.25" customHeight="1">
      <c r="B6" s="86"/>
      <c r="C6" s="15" t="s">
        <v>70</v>
      </c>
      <c r="D6" s="16">
        <v>3.0</v>
      </c>
      <c r="E6" s="20">
        <v>10.0</v>
      </c>
      <c r="F6" s="20">
        <v>30.0</v>
      </c>
      <c r="G6" s="10">
        <f>D6*E6*F6</f>
        <v>900</v>
      </c>
      <c r="H6" s="10">
        <v>750.0</v>
      </c>
      <c r="I6" s="10" t="s">
        <v>399</v>
      </c>
      <c r="J6" s="10"/>
      <c r="K6" s="18"/>
      <c r="M6" s="11" t="s">
        <v>28</v>
      </c>
      <c r="N6" s="92">
        <v>0.0</v>
      </c>
    </row>
    <row r="7" ht="14.25" customHeight="1">
      <c r="B7" s="28" t="s">
        <v>423</v>
      </c>
      <c r="C7" s="15" t="s">
        <v>155</v>
      </c>
      <c r="D7" s="16">
        <v>4.0</v>
      </c>
      <c r="E7" s="20">
        <v>15.0</v>
      </c>
      <c r="F7" s="20" t="s">
        <v>418</v>
      </c>
      <c r="G7" s="18" t="str">
        <f>F7*E7*D7</f>
        <v>#VALUE!</v>
      </c>
      <c r="H7" s="20">
        <v>18.0</v>
      </c>
      <c r="I7" s="20" t="s">
        <v>401</v>
      </c>
      <c r="J7" s="18"/>
      <c r="K7" s="18"/>
      <c r="M7" s="11" t="s">
        <v>31</v>
      </c>
      <c r="N7" s="92">
        <v>0.0</v>
      </c>
    </row>
    <row r="8" ht="14.25" customHeight="1">
      <c r="B8" s="28"/>
      <c r="C8" s="15" t="s">
        <v>245</v>
      </c>
      <c r="D8" s="16">
        <v>4.0</v>
      </c>
      <c r="E8" s="20">
        <v>15.0</v>
      </c>
      <c r="F8" s="20">
        <v>28.0</v>
      </c>
      <c r="G8" s="10">
        <f>D8*E8*F8</f>
        <v>1680</v>
      </c>
      <c r="H8" s="18">
        <v>1536.0</v>
      </c>
      <c r="I8" s="18" t="s">
        <v>424</v>
      </c>
      <c r="J8" s="18"/>
      <c r="K8" s="18"/>
      <c r="M8" s="11" t="s">
        <v>34</v>
      </c>
      <c r="N8" s="92">
        <v>4.0</v>
      </c>
    </row>
    <row r="9" ht="14.25" customHeight="1">
      <c r="B9" s="28"/>
      <c r="C9" s="15" t="s">
        <v>425</v>
      </c>
      <c r="D9" s="16">
        <v>4.0</v>
      </c>
      <c r="E9" s="20">
        <v>14.0</v>
      </c>
      <c r="F9" s="20" t="s">
        <v>65</v>
      </c>
      <c r="G9" s="10">
        <f>D9*E9</f>
        <v>56</v>
      </c>
      <c r="H9" s="18">
        <v>52.0</v>
      </c>
      <c r="I9" s="18" t="s">
        <v>402</v>
      </c>
      <c r="J9" s="18"/>
      <c r="K9" s="18"/>
      <c r="M9" s="11" t="s">
        <v>36</v>
      </c>
      <c r="N9" s="92">
        <v>0.0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3">
        <v>8.0</v>
      </c>
    </row>
    <row r="11" ht="14.25" customHeight="1">
      <c r="B11" s="88"/>
      <c r="C11" s="46" t="s">
        <v>419</v>
      </c>
      <c r="D11" s="31"/>
      <c r="E11" s="32" t="s">
        <v>420</v>
      </c>
      <c r="F11" s="32" t="s">
        <v>336</v>
      </c>
      <c r="G11" s="34"/>
      <c r="H11" s="34"/>
      <c r="I11" s="34"/>
      <c r="J11" s="34"/>
      <c r="K11" s="34"/>
      <c r="M11" s="11" t="s">
        <v>39</v>
      </c>
      <c r="N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92">
        <v>0.0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8</v>
      </c>
      <c r="K13" s="1" t="s">
        <v>110</v>
      </c>
      <c r="M13" s="36" t="s">
        <v>41</v>
      </c>
      <c r="N13" s="91">
        <v>12.0</v>
      </c>
    </row>
    <row r="14" ht="14.25" customHeight="1">
      <c r="B14" s="86"/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/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 t="s">
        <v>16</v>
      </c>
      <c r="C17" s="15" t="s">
        <v>287</v>
      </c>
      <c r="D17" s="16">
        <v>3.0</v>
      </c>
      <c r="E17" s="20">
        <v>2.0</v>
      </c>
      <c r="F17" s="20">
        <v>34.0</v>
      </c>
      <c r="G17" s="18">
        <f t="shared" ref="G17:G18" si="1">F17*E17*D17</f>
        <v>204</v>
      </c>
      <c r="H17" s="18">
        <v>136.0</v>
      </c>
      <c r="I17" s="18" t="s">
        <v>403</v>
      </c>
      <c r="J17" s="18"/>
      <c r="K17" s="18" t="s">
        <v>413</v>
      </c>
    </row>
    <row r="18" ht="14.25" customHeight="1">
      <c r="B18" s="28"/>
      <c r="C18" s="15" t="s">
        <v>383</v>
      </c>
      <c r="D18" s="16">
        <v>4.0</v>
      </c>
      <c r="E18" s="20">
        <v>10.0</v>
      </c>
      <c r="F18" s="20">
        <v>24.0</v>
      </c>
      <c r="G18" s="18">
        <f t="shared" si="1"/>
        <v>960</v>
      </c>
      <c r="H18" s="20" t="s">
        <v>404</v>
      </c>
      <c r="I18" s="20" t="s">
        <v>401</v>
      </c>
      <c r="J18" s="18"/>
      <c r="K18" s="18"/>
    </row>
    <row r="19" ht="14.25" customHeight="1">
      <c r="B19" s="28"/>
      <c r="C19" s="15" t="s">
        <v>29</v>
      </c>
      <c r="D19" s="16">
        <v>4.0</v>
      </c>
      <c r="E19" s="20">
        <v>12.0</v>
      </c>
      <c r="F19" s="42">
        <v>6.3</v>
      </c>
      <c r="G19" s="10">
        <f t="shared" ref="G19:G21" si="2">D19*E19*F19</f>
        <v>302.4</v>
      </c>
      <c r="H19" s="18">
        <v>277.0</v>
      </c>
      <c r="I19" s="18" t="s">
        <v>405</v>
      </c>
      <c r="J19" s="18"/>
      <c r="K19" s="18"/>
    </row>
    <row r="20" ht="14.25" customHeight="1">
      <c r="B20" s="28" t="s">
        <v>16</v>
      </c>
      <c r="C20" s="15" t="s">
        <v>32</v>
      </c>
      <c r="D20" s="16">
        <v>4.0</v>
      </c>
      <c r="E20" s="20">
        <v>8.0</v>
      </c>
      <c r="F20" s="20" t="s">
        <v>417</v>
      </c>
      <c r="G20" s="10" t="str">
        <f t="shared" si="2"/>
        <v>#VALUE!</v>
      </c>
      <c r="H20" s="20" t="s">
        <v>415</v>
      </c>
      <c r="I20" s="18" t="s">
        <v>401</v>
      </c>
      <c r="J20" s="18"/>
      <c r="K20" s="18"/>
    </row>
    <row r="21" ht="14.25" customHeight="1">
      <c r="B21" s="87"/>
      <c r="C21" s="39" t="s">
        <v>52</v>
      </c>
      <c r="D21" s="47">
        <v>4.0</v>
      </c>
      <c r="E21" s="20">
        <v>14.0</v>
      </c>
      <c r="F21" s="20">
        <v>5.0</v>
      </c>
      <c r="G21" s="20">
        <f t="shared" si="2"/>
        <v>280</v>
      </c>
      <c r="H21" s="44">
        <v>260.0</v>
      </c>
      <c r="I21" s="44" t="s">
        <v>405</v>
      </c>
      <c r="J21" s="44"/>
      <c r="K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/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1" t="s">
        <v>56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9</v>
      </c>
      <c r="J25" s="1" t="s">
        <v>8</v>
      </c>
      <c r="K25" s="1" t="s">
        <v>110</v>
      </c>
    </row>
    <row r="26" ht="14.25" customHeight="1">
      <c r="B26" s="86"/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/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 t="s">
        <v>16</v>
      </c>
      <c r="C29" s="15" t="s">
        <v>47</v>
      </c>
      <c r="D29" s="16">
        <v>4.0</v>
      </c>
      <c r="E29" s="20">
        <v>10.0</v>
      </c>
      <c r="F29" s="20" t="s">
        <v>426</v>
      </c>
      <c r="G29" s="18" t="str">
        <f t="shared" ref="G29:G30" si="3">F29*E29*D29</f>
        <v>#VALUE!</v>
      </c>
      <c r="H29" s="20" t="s">
        <v>421</v>
      </c>
      <c r="I29" s="20" t="s">
        <v>416</v>
      </c>
      <c r="J29" s="18"/>
      <c r="K29" s="18"/>
    </row>
    <row r="30" ht="14.25" customHeight="1">
      <c r="B30" s="28"/>
      <c r="C30" s="15" t="s">
        <v>359</v>
      </c>
      <c r="D30" s="16">
        <v>3.0</v>
      </c>
      <c r="E30" s="20">
        <v>15.0</v>
      </c>
      <c r="F30" s="20">
        <v>28.0</v>
      </c>
      <c r="G30" s="18">
        <f t="shared" si="3"/>
        <v>1260</v>
      </c>
      <c r="H30" s="20">
        <v>26.0</v>
      </c>
      <c r="I30" s="18" t="s">
        <v>408</v>
      </c>
      <c r="J30" s="18"/>
      <c r="K30" s="18"/>
    </row>
    <row r="31" ht="14.25" customHeight="1">
      <c r="B31" s="28"/>
      <c r="C31" s="15" t="s">
        <v>389</v>
      </c>
      <c r="D31" s="16">
        <v>3.0</v>
      </c>
      <c r="E31" s="20">
        <v>9.0</v>
      </c>
      <c r="F31" s="20" t="s">
        <v>65</v>
      </c>
      <c r="G31" s="18">
        <f>E31*D31</f>
        <v>27</v>
      </c>
      <c r="H31" s="18">
        <v>24.0</v>
      </c>
      <c r="I31" s="18" t="s">
        <v>405</v>
      </c>
      <c r="J31" s="18"/>
      <c r="K31" s="18"/>
    </row>
    <row r="32" ht="14.25" customHeight="1">
      <c r="B32" s="28"/>
      <c r="C32" s="15" t="s">
        <v>92</v>
      </c>
      <c r="D32" s="16">
        <v>4.0</v>
      </c>
      <c r="E32" s="20">
        <v>15.0</v>
      </c>
      <c r="F32" s="20">
        <v>21.0</v>
      </c>
      <c r="G32" s="18">
        <f>D32*E32</f>
        <v>60</v>
      </c>
      <c r="H32" s="20" t="s">
        <v>410</v>
      </c>
      <c r="I32" s="42" t="s">
        <v>408</v>
      </c>
      <c r="J32" s="18"/>
      <c r="K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/>
      <c r="C34" s="46" t="s">
        <v>422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0"/>
    <col customWidth="1" min="18" max="18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16</v>
      </c>
      <c r="C3" s="6" t="s">
        <v>17</v>
      </c>
      <c r="D3" s="38">
        <v>4.0</v>
      </c>
      <c r="E3" s="8" t="s">
        <v>18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16</v>
      </c>
      <c r="C4" s="15" t="s">
        <v>20</v>
      </c>
      <c r="D4" s="16">
        <v>4.0</v>
      </c>
      <c r="E4" s="17" t="s">
        <v>21</v>
      </c>
      <c r="F4" s="17" t="s">
        <v>22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14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B6" s="14" t="s">
        <v>16</v>
      </c>
      <c r="C6" s="15" t="s">
        <v>70</v>
      </c>
      <c r="D6" s="16">
        <v>4.0</v>
      </c>
      <c r="E6" s="17" t="s">
        <v>80</v>
      </c>
      <c r="F6" s="17" t="s">
        <v>75</v>
      </c>
      <c r="G6" s="10" t="str">
        <f t="shared" ref="G6:G9" si="2">D6*E6*F6</f>
        <v>#VALUE!</v>
      </c>
      <c r="H6" s="17" t="s">
        <v>81</v>
      </c>
      <c r="I6" s="10"/>
      <c r="J6" s="10" t="s">
        <v>27</v>
      </c>
      <c r="K6" s="18"/>
      <c r="L6" s="17"/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24">
        <v>4.0</v>
      </c>
      <c r="E7" s="17">
        <v>9.0</v>
      </c>
      <c r="F7" s="26">
        <v>9.0</v>
      </c>
      <c r="G7" s="10">
        <f t="shared" si="2"/>
        <v>324</v>
      </c>
      <c r="H7" s="27">
        <v>288.0</v>
      </c>
      <c r="I7" s="18"/>
      <c r="J7" s="18" t="s">
        <v>30</v>
      </c>
      <c r="K7" s="18"/>
      <c r="L7" s="27"/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>
        <v>8.0</v>
      </c>
      <c r="F8" s="17" t="s">
        <v>76</v>
      </c>
      <c r="G8" s="10" t="str">
        <f t="shared" si="2"/>
        <v>#VALUE!</v>
      </c>
      <c r="H8" s="17" t="s">
        <v>82</v>
      </c>
      <c r="I8" s="18"/>
      <c r="J8" s="27" t="s">
        <v>30</v>
      </c>
      <c r="K8" s="18"/>
      <c r="L8" s="17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/>
      <c r="C9" s="23" t="s">
        <v>35</v>
      </c>
      <c r="D9" s="16">
        <v>4.0</v>
      </c>
      <c r="E9" s="17">
        <v>19.0</v>
      </c>
      <c r="F9" s="20">
        <v>32.0</v>
      </c>
      <c r="G9" s="10">
        <f t="shared" si="2"/>
        <v>2432</v>
      </c>
      <c r="H9" s="27">
        <v>2304.0</v>
      </c>
      <c r="I9" s="18"/>
      <c r="J9" s="18" t="s">
        <v>30</v>
      </c>
      <c r="K9" s="18"/>
      <c r="L9" s="27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 t="s">
        <v>16</v>
      </c>
      <c r="C11" s="30" t="s">
        <v>38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>
      <c r="B15" s="14" t="s">
        <v>16</v>
      </c>
      <c r="C15" s="15" t="s">
        <v>44</v>
      </c>
      <c r="D15" s="16">
        <v>4.0</v>
      </c>
      <c r="E15" s="20" t="s">
        <v>45</v>
      </c>
      <c r="F15" s="17" t="s">
        <v>46</v>
      </c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 t="s">
        <v>16</v>
      </c>
      <c r="C17" s="15" t="s">
        <v>47</v>
      </c>
      <c r="D17" s="16">
        <v>4.0</v>
      </c>
      <c r="E17" s="17" t="s">
        <v>80</v>
      </c>
      <c r="F17" s="17" t="s">
        <v>78</v>
      </c>
      <c r="G17" s="18" t="str">
        <f>F17*E17*D17</f>
        <v>#VALUE!</v>
      </c>
      <c r="H17" s="17" t="s">
        <v>78</v>
      </c>
      <c r="I17" s="20"/>
      <c r="J17" s="17" t="s">
        <v>51</v>
      </c>
      <c r="K17" s="20"/>
      <c r="L17" s="17"/>
    </row>
    <row r="18">
      <c r="B18" s="14" t="s">
        <v>16</v>
      </c>
      <c r="C18" s="23" t="s">
        <v>60</v>
      </c>
      <c r="D18" s="24">
        <v>4.0</v>
      </c>
      <c r="E18" s="45">
        <v>46335.0</v>
      </c>
      <c r="F18" s="25">
        <v>0.62</v>
      </c>
      <c r="G18" s="18"/>
      <c r="H18" s="20"/>
      <c r="I18" s="18"/>
      <c r="J18" s="27" t="s">
        <v>48</v>
      </c>
      <c r="K18" s="18"/>
      <c r="L18" s="18"/>
    </row>
    <row r="19">
      <c r="B19" s="14" t="s">
        <v>83</v>
      </c>
      <c r="C19" s="15" t="s">
        <v>53</v>
      </c>
      <c r="D19" s="16">
        <v>4.0</v>
      </c>
      <c r="E19" s="17">
        <v>10.0</v>
      </c>
      <c r="F19" s="26">
        <v>4.5</v>
      </c>
      <c r="G19" s="18">
        <f>D19*E19*F19</f>
        <v>180</v>
      </c>
      <c r="H19" s="27">
        <v>162.0</v>
      </c>
      <c r="I19" s="18"/>
      <c r="J19" s="27" t="s">
        <v>30</v>
      </c>
      <c r="K19" s="18"/>
      <c r="L19" s="27"/>
    </row>
    <row r="20">
      <c r="B20" s="14" t="s">
        <v>16</v>
      </c>
      <c r="C20" s="15" t="s">
        <v>54</v>
      </c>
      <c r="D20" s="16">
        <v>4.0</v>
      </c>
      <c r="E20" s="17">
        <v>12.0</v>
      </c>
      <c r="F20" s="17">
        <v>16.0</v>
      </c>
      <c r="G20" s="18">
        <f>F20*E20*D20</f>
        <v>768</v>
      </c>
      <c r="H20" s="17">
        <v>960.0</v>
      </c>
      <c r="I20" s="20"/>
      <c r="J20" s="20" t="s">
        <v>30</v>
      </c>
      <c r="K20" s="18"/>
      <c r="L20" s="27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 t="s">
        <v>16</v>
      </c>
      <c r="C22" s="30" t="s">
        <v>55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/>
      <c r="C25" s="6" t="s">
        <v>57</v>
      </c>
      <c r="D25" s="7">
        <v>4.0</v>
      </c>
      <c r="E25" s="9">
        <v>12.0</v>
      </c>
      <c r="F25" s="8" t="s">
        <v>79</v>
      </c>
      <c r="G25" s="10"/>
      <c r="H25" s="10"/>
      <c r="I25" s="10"/>
      <c r="J25" s="10"/>
      <c r="K25" s="10"/>
      <c r="L25" s="10"/>
    </row>
    <row r="26">
      <c r="B26" s="14"/>
      <c r="C26" s="15" t="s">
        <v>58</v>
      </c>
      <c r="D26" s="16">
        <v>4.0</v>
      </c>
      <c r="E26" s="20">
        <v>20.0</v>
      </c>
      <c r="F26" s="17" t="s">
        <v>59</v>
      </c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14"/>
      <c r="C28" s="23" t="s">
        <v>63</v>
      </c>
      <c r="D28" s="24">
        <v>4.0</v>
      </c>
      <c r="E28" s="17">
        <v>19.0</v>
      </c>
      <c r="F28" s="17">
        <v>32.0</v>
      </c>
      <c r="G28" s="18">
        <f>D28*E28*F28</f>
        <v>2432</v>
      </c>
      <c r="H28" s="17">
        <v>1260.0</v>
      </c>
      <c r="I28" s="18"/>
      <c r="J28" s="27" t="s">
        <v>30</v>
      </c>
      <c r="K28" s="18"/>
      <c r="L28" s="27"/>
    </row>
    <row r="29">
      <c r="B29" s="14" t="s">
        <v>16</v>
      </c>
      <c r="C29" s="23" t="s">
        <v>61</v>
      </c>
      <c r="D29" s="16">
        <v>4.0</v>
      </c>
      <c r="E29" s="17">
        <v>15.0</v>
      </c>
      <c r="F29" s="17">
        <v>25.0</v>
      </c>
      <c r="G29" s="18">
        <v>60.0</v>
      </c>
      <c r="H29" s="17" t="s">
        <v>84</v>
      </c>
      <c r="I29" s="42"/>
      <c r="J29" s="26" t="s">
        <v>3</v>
      </c>
      <c r="K29" s="18"/>
      <c r="L29" s="27"/>
    </row>
    <row r="30">
      <c r="B30" s="43"/>
      <c r="C30" s="39" t="s">
        <v>52</v>
      </c>
      <c r="D30" s="40">
        <v>4.0</v>
      </c>
      <c r="E30" s="17">
        <v>13.0</v>
      </c>
      <c r="F30" s="26">
        <v>6.3</v>
      </c>
      <c r="G30" s="20">
        <f>D30*E30*F30</f>
        <v>327.6</v>
      </c>
      <c r="H30" s="41">
        <v>227.0</v>
      </c>
      <c r="I30" s="44"/>
      <c r="J30" s="41" t="s">
        <v>30</v>
      </c>
      <c r="K30" s="44"/>
      <c r="L30" s="27"/>
    </row>
    <row r="31">
      <c r="B31" s="14"/>
      <c r="C31" s="15" t="s">
        <v>64</v>
      </c>
      <c r="D31" s="16">
        <v>4.0</v>
      </c>
      <c r="E31" s="17">
        <v>11.0</v>
      </c>
      <c r="F31" s="17" t="s">
        <v>65</v>
      </c>
      <c r="G31" s="20">
        <f>D31*E31</f>
        <v>44</v>
      </c>
      <c r="H31" s="17">
        <v>40.0</v>
      </c>
      <c r="I31" s="20"/>
      <c r="J31" s="21"/>
      <c r="K31" s="21"/>
      <c r="L31" s="27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/>
      <c r="C33" s="30" t="s">
        <v>68</v>
      </c>
      <c r="D33" s="30" t="s">
        <v>66</v>
      </c>
      <c r="E33" s="32"/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6.14"/>
    <col customWidth="1" min="12" max="12" width="10.71"/>
    <col customWidth="1" min="13" max="13" width="11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K2" s="1" t="s">
        <v>110</v>
      </c>
      <c r="M2" s="3" t="s">
        <v>12</v>
      </c>
      <c r="N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M3" s="11" t="s">
        <v>19</v>
      </c>
      <c r="N3" s="13">
        <v>10.0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3">
        <v>10.0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3">
        <v>8.0</v>
      </c>
    </row>
    <row r="6" ht="14.25" customHeight="1">
      <c r="B6" s="86" t="s">
        <v>16</v>
      </c>
      <c r="C6" s="15" t="s">
        <v>70</v>
      </c>
      <c r="D6" s="16">
        <v>3.0</v>
      </c>
      <c r="E6" s="20">
        <v>8.0</v>
      </c>
      <c r="F6" s="20">
        <v>30.0</v>
      </c>
      <c r="G6" s="10">
        <f>D6*E6*F6</f>
        <v>720</v>
      </c>
      <c r="H6" s="10">
        <v>750.0</v>
      </c>
      <c r="I6" s="10" t="s">
        <v>399</v>
      </c>
      <c r="J6" s="10"/>
      <c r="K6" s="18" t="s">
        <v>167</v>
      </c>
      <c r="M6" s="11" t="s">
        <v>28</v>
      </c>
      <c r="N6" s="92">
        <v>0.0</v>
      </c>
    </row>
    <row r="7" ht="14.25" customHeight="1">
      <c r="B7" s="28" t="s">
        <v>16</v>
      </c>
      <c r="C7" s="15" t="s">
        <v>155</v>
      </c>
      <c r="D7" s="16">
        <v>4.0</v>
      </c>
      <c r="E7" s="20">
        <v>12.0</v>
      </c>
      <c r="F7" s="20" t="s">
        <v>418</v>
      </c>
      <c r="G7" s="18" t="str">
        <f>F7*E7*D7</f>
        <v>#VALUE!</v>
      </c>
      <c r="H7" s="20">
        <v>18.0</v>
      </c>
      <c r="I7" s="20" t="s">
        <v>401</v>
      </c>
      <c r="J7" s="18"/>
      <c r="K7" s="18" t="s">
        <v>106</v>
      </c>
      <c r="M7" s="11" t="s">
        <v>31</v>
      </c>
      <c r="N7" s="92">
        <v>0.0</v>
      </c>
    </row>
    <row r="8" ht="14.25" customHeight="1">
      <c r="B8" s="28" t="s">
        <v>16</v>
      </c>
      <c r="C8" s="15" t="s">
        <v>245</v>
      </c>
      <c r="D8" s="16">
        <v>4.0</v>
      </c>
      <c r="E8" s="20">
        <v>12.0</v>
      </c>
      <c r="F8" s="20">
        <v>28.0</v>
      </c>
      <c r="G8" s="10">
        <f>D8*E8*F8</f>
        <v>1344</v>
      </c>
      <c r="H8" s="18">
        <v>1536.0</v>
      </c>
      <c r="I8" s="18" t="s">
        <v>424</v>
      </c>
      <c r="J8" s="18"/>
      <c r="K8" s="18" t="s">
        <v>106</v>
      </c>
      <c r="M8" s="11" t="s">
        <v>34</v>
      </c>
      <c r="N8" s="92">
        <v>4.0</v>
      </c>
    </row>
    <row r="9" ht="14.25" customHeight="1">
      <c r="B9" s="28" t="s">
        <v>16</v>
      </c>
      <c r="C9" s="15" t="s">
        <v>425</v>
      </c>
      <c r="D9" s="16">
        <v>4.0</v>
      </c>
      <c r="E9" s="20">
        <v>10.0</v>
      </c>
      <c r="F9" s="20" t="s">
        <v>65</v>
      </c>
      <c r="G9" s="10">
        <f>D9*E9</f>
        <v>40</v>
      </c>
      <c r="H9" s="18">
        <v>52.0</v>
      </c>
      <c r="I9" s="18" t="s">
        <v>402</v>
      </c>
      <c r="J9" s="18"/>
      <c r="K9" s="18" t="s">
        <v>169</v>
      </c>
      <c r="M9" s="11" t="s">
        <v>36</v>
      </c>
      <c r="N9" s="92">
        <v>0.0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3">
        <v>8.0</v>
      </c>
    </row>
    <row r="11" ht="14.25" customHeight="1">
      <c r="B11" s="88" t="s">
        <v>16</v>
      </c>
      <c r="C11" s="46" t="s">
        <v>422</v>
      </c>
      <c r="D11" s="31"/>
      <c r="E11" s="32" t="s">
        <v>420</v>
      </c>
      <c r="F11" s="32" t="s">
        <v>336</v>
      </c>
      <c r="G11" s="34"/>
      <c r="H11" s="34"/>
      <c r="I11" s="34"/>
      <c r="J11" s="34"/>
      <c r="K11" s="34"/>
      <c r="M11" s="11" t="s">
        <v>39</v>
      </c>
      <c r="N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92">
        <v>0.0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8</v>
      </c>
      <c r="K13" s="1" t="s">
        <v>110</v>
      </c>
      <c r="M13" s="36" t="s">
        <v>41</v>
      </c>
      <c r="N13" s="91">
        <v>12.0</v>
      </c>
    </row>
    <row r="14" ht="14.25" customHeight="1">
      <c r="B14" s="86"/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/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/>
      <c r="C17" s="15" t="s">
        <v>287</v>
      </c>
      <c r="D17" s="16">
        <v>2.0</v>
      </c>
      <c r="E17" s="20">
        <v>2.0</v>
      </c>
      <c r="F17" s="20">
        <v>29.0</v>
      </c>
      <c r="G17" s="18">
        <f t="shared" ref="G17:G18" si="1">F17*E17*D17</f>
        <v>116</v>
      </c>
      <c r="H17" s="18">
        <v>136.0</v>
      </c>
      <c r="I17" s="18" t="s">
        <v>403</v>
      </c>
      <c r="J17" s="18"/>
      <c r="K17" s="18" t="s">
        <v>374</v>
      </c>
    </row>
    <row r="18" ht="14.25" customHeight="1">
      <c r="B18" s="28"/>
      <c r="C18" s="15" t="s">
        <v>383</v>
      </c>
      <c r="D18" s="16">
        <v>4.0</v>
      </c>
      <c r="E18" s="20">
        <v>10.0</v>
      </c>
      <c r="F18" s="20">
        <v>16.0</v>
      </c>
      <c r="G18" s="18">
        <f t="shared" si="1"/>
        <v>640</v>
      </c>
      <c r="H18" s="20" t="s">
        <v>404</v>
      </c>
      <c r="I18" s="20" t="s">
        <v>401</v>
      </c>
      <c r="J18" s="18"/>
      <c r="K18" s="18" t="s">
        <v>427</v>
      </c>
    </row>
    <row r="19" ht="14.25" customHeight="1">
      <c r="B19" s="28"/>
      <c r="C19" s="15" t="s">
        <v>29</v>
      </c>
      <c r="D19" s="16">
        <v>4.0</v>
      </c>
      <c r="E19" s="20">
        <v>8.0</v>
      </c>
      <c r="F19" s="42">
        <v>6.3</v>
      </c>
      <c r="G19" s="10">
        <f t="shared" ref="G19:G21" si="2">D19*E19*F19</f>
        <v>201.6</v>
      </c>
      <c r="H19" s="18">
        <v>277.0</v>
      </c>
      <c r="I19" s="18" t="s">
        <v>405</v>
      </c>
      <c r="J19" s="18"/>
      <c r="K19" s="18" t="s">
        <v>107</v>
      </c>
    </row>
    <row r="20" ht="14.25" customHeight="1">
      <c r="B20" s="28"/>
      <c r="C20" s="15" t="s">
        <v>32</v>
      </c>
      <c r="D20" s="16">
        <v>4.0</v>
      </c>
      <c r="E20" s="20">
        <v>8.0</v>
      </c>
      <c r="F20" s="20">
        <v>28.0</v>
      </c>
      <c r="G20" s="10">
        <f t="shared" si="2"/>
        <v>896</v>
      </c>
      <c r="H20" s="20" t="s">
        <v>415</v>
      </c>
      <c r="I20" s="18" t="s">
        <v>401</v>
      </c>
      <c r="J20" s="18"/>
      <c r="K20" s="18" t="s">
        <v>428</v>
      </c>
    </row>
    <row r="21" ht="14.25" customHeight="1">
      <c r="B21" s="87"/>
      <c r="C21" s="39" t="s">
        <v>52</v>
      </c>
      <c r="D21" s="47">
        <v>4.0</v>
      </c>
      <c r="E21" s="20">
        <v>11.0</v>
      </c>
      <c r="F21" s="20">
        <v>5.0</v>
      </c>
      <c r="G21" s="20">
        <f t="shared" si="2"/>
        <v>220</v>
      </c>
      <c r="H21" s="44">
        <v>260.0</v>
      </c>
      <c r="I21" s="44" t="s">
        <v>405</v>
      </c>
      <c r="J21" s="44"/>
      <c r="K21" s="44" t="s">
        <v>169</v>
      </c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/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1" t="s">
        <v>56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9</v>
      </c>
      <c r="J25" s="1" t="s">
        <v>8</v>
      </c>
      <c r="K25" s="1" t="s">
        <v>110</v>
      </c>
    </row>
    <row r="26" ht="14.25" customHeight="1">
      <c r="B26" s="86"/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/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/>
      <c r="C29" s="15" t="s">
        <v>47</v>
      </c>
      <c r="D29" s="16">
        <v>4.0</v>
      </c>
      <c r="E29" s="20">
        <v>10.0</v>
      </c>
      <c r="F29" s="20" t="s">
        <v>429</v>
      </c>
      <c r="G29" s="18" t="str">
        <f t="shared" ref="G29:G30" si="3">F29*E29*D29</f>
        <v>#VALUE!</v>
      </c>
      <c r="H29" s="20" t="s">
        <v>421</v>
      </c>
      <c r="I29" s="20" t="s">
        <v>416</v>
      </c>
      <c r="J29" s="18"/>
      <c r="K29" s="20" t="s">
        <v>426</v>
      </c>
    </row>
    <row r="30" ht="14.25" customHeight="1">
      <c r="B30" s="28"/>
      <c r="C30" s="15" t="s">
        <v>359</v>
      </c>
      <c r="D30" s="16">
        <v>3.0</v>
      </c>
      <c r="E30" s="20">
        <v>12.0</v>
      </c>
      <c r="F30" s="20">
        <v>28.0</v>
      </c>
      <c r="G30" s="18">
        <f t="shared" si="3"/>
        <v>1008</v>
      </c>
      <c r="H30" s="20">
        <v>26.0</v>
      </c>
      <c r="I30" s="18" t="s">
        <v>408</v>
      </c>
      <c r="J30" s="18"/>
      <c r="K30" s="18" t="s">
        <v>106</v>
      </c>
    </row>
    <row r="31" ht="14.25" customHeight="1">
      <c r="B31" s="28"/>
      <c r="C31" s="15" t="s">
        <v>389</v>
      </c>
      <c r="D31" s="16">
        <v>3.0</v>
      </c>
      <c r="E31" s="20">
        <v>6.0</v>
      </c>
      <c r="F31" s="20" t="s">
        <v>65</v>
      </c>
      <c r="G31" s="18">
        <f>E31*D31</f>
        <v>18</v>
      </c>
      <c r="H31" s="18">
        <v>24.0</v>
      </c>
      <c r="I31" s="18" t="s">
        <v>405</v>
      </c>
      <c r="J31" s="18"/>
      <c r="K31" s="18" t="s">
        <v>108</v>
      </c>
    </row>
    <row r="32" ht="14.25" customHeight="1">
      <c r="B32" s="28"/>
      <c r="C32" s="15" t="s">
        <v>92</v>
      </c>
      <c r="D32" s="16">
        <v>4.0</v>
      </c>
      <c r="E32" s="20">
        <v>12.0</v>
      </c>
      <c r="F32" s="20">
        <v>21.0</v>
      </c>
      <c r="G32" s="18">
        <f>D32*E32</f>
        <v>48</v>
      </c>
      <c r="H32" s="20" t="s">
        <v>410</v>
      </c>
      <c r="I32" s="42" t="s">
        <v>408</v>
      </c>
      <c r="J32" s="18"/>
      <c r="K32" s="18" t="s">
        <v>106</v>
      </c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/>
      <c r="C34" s="46" t="s">
        <v>422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17.14"/>
    <col customWidth="1" min="10" max="10" width="4.29"/>
    <col customWidth="1" min="11" max="11" width="14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K2" s="1" t="s">
        <v>110</v>
      </c>
      <c r="M2" s="3" t="s">
        <v>12</v>
      </c>
      <c r="N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M3" s="11" t="s">
        <v>19</v>
      </c>
      <c r="N3" s="13">
        <v>10.0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3">
        <v>10.0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3">
        <v>8.0</v>
      </c>
    </row>
    <row r="6" ht="14.25" customHeight="1">
      <c r="B6" s="86" t="s">
        <v>16</v>
      </c>
      <c r="C6" s="15" t="s">
        <v>70</v>
      </c>
      <c r="D6" s="16">
        <v>3.0</v>
      </c>
      <c r="E6" s="20">
        <v>10.0</v>
      </c>
      <c r="F6" s="20">
        <v>30.0</v>
      </c>
      <c r="G6" s="10">
        <f>D6*E6*F6</f>
        <v>900</v>
      </c>
      <c r="H6" s="10">
        <v>750.0</v>
      </c>
      <c r="I6" s="10" t="s">
        <v>399</v>
      </c>
      <c r="J6" s="10"/>
      <c r="K6" s="18"/>
      <c r="M6" s="11" t="s">
        <v>28</v>
      </c>
      <c r="N6" s="92">
        <v>0.0</v>
      </c>
    </row>
    <row r="7" ht="14.25" customHeight="1">
      <c r="B7" s="28" t="s">
        <v>16</v>
      </c>
      <c r="C7" s="15" t="s">
        <v>155</v>
      </c>
      <c r="D7" s="16">
        <v>4.0</v>
      </c>
      <c r="E7" s="20">
        <v>15.0</v>
      </c>
      <c r="F7" s="20" t="s">
        <v>418</v>
      </c>
      <c r="G7" s="18" t="str">
        <f>F7*E7*D7</f>
        <v>#VALUE!</v>
      </c>
      <c r="H7" s="20">
        <v>18.0</v>
      </c>
      <c r="I7" s="20" t="s">
        <v>401</v>
      </c>
      <c r="J7" s="18"/>
      <c r="K7" s="18"/>
      <c r="M7" s="11" t="s">
        <v>31</v>
      </c>
      <c r="N7" s="92">
        <v>0.0</v>
      </c>
    </row>
    <row r="8" ht="14.25" customHeight="1">
      <c r="B8" s="28" t="s">
        <v>16</v>
      </c>
      <c r="C8" s="15" t="s">
        <v>245</v>
      </c>
      <c r="D8" s="16">
        <v>4.0</v>
      </c>
      <c r="E8" s="20">
        <v>15.0</v>
      </c>
      <c r="F8" s="20">
        <v>28.0</v>
      </c>
      <c r="G8" s="10">
        <f>D8*E8*F8</f>
        <v>1680</v>
      </c>
      <c r="H8" s="18">
        <v>1536.0</v>
      </c>
      <c r="I8" s="18" t="s">
        <v>424</v>
      </c>
      <c r="J8" s="18"/>
      <c r="K8" s="18"/>
      <c r="M8" s="11" t="s">
        <v>34</v>
      </c>
      <c r="N8" s="92">
        <v>4.0</v>
      </c>
    </row>
    <row r="9" ht="14.25" customHeight="1">
      <c r="B9" s="28" t="s">
        <v>16</v>
      </c>
      <c r="C9" s="15" t="s">
        <v>430</v>
      </c>
      <c r="D9" s="16">
        <v>4.0</v>
      </c>
      <c r="E9" s="20">
        <v>14.0</v>
      </c>
      <c r="F9" s="20" t="s">
        <v>65</v>
      </c>
      <c r="G9" s="10">
        <f>D9*E9</f>
        <v>56</v>
      </c>
      <c r="H9" s="18">
        <v>52.0</v>
      </c>
      <c r="I9" s="18" t="s">
        <v>402</v>
      </c>
      <c r="J9" s="18"/>
      <c r="K9" s="18"/>
      <c r="M9" s="11" t="s">
        <v>36</v>
      </c>
      <c r="N9" s="92">
        <v>0.0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3">
        <v>8.0</v>
      </c>
    </row>
    <row r="11" ht="14.25" customHeight="1">
      <c r="B11" s="88" t="s">
        <v>16</v>
      </c>
      <c r="C11" s="46" t="s">
        <v>422</v>
      </c>
      <c r="D11" s="31"/>
      <c r="E11" s="32" t="s">
        <v>420</v>
      </c>
      <c r="F11" s="32" t="s">
        <v>336</v>
      </c>
      <c r="G11" s="34"/>
      <c r="H11" s="34"/>
      <c r="I11" s="34"/>
      <c r="J11" s="34"/>
      <c r="K11" s="34"/>
      <c r="M11" s="11" t="s">
        <v>39</v>
      </c>
      <c r="N11" s="13">
        <v>8.0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92">
        <v>0.0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8</v>
      </c>
      <c r="K13" s="1" t="s">
        <v>110</v>
      </c>
      <c r="M13" s="36" t="s">
        <v>41</v>
      </c>
      <c r="N13" s="91">
        <v>12.0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 t="s">
        <v>16</v>
      </c>
      <c r="C17" s="15" t="s">
        <v>287</v>
      </c>
      <c r="D17" s="16" t="s">
        <v>431</v>
      </c>
      <c r="E17" s="20" t="s">
        <v>432</v>
      </c>
      <c r="F17" s="20" t="s">
        <v>433</v>
      </c>
      <c r="G17" s="18" t="str">
        <f t="shared" ref="G17:G18" si="1">F17*E17*D17</f>
        <v>#VALUE!</v>
      </c>
      <c r="H17" s="18">
        <v>136.0</v>
      </c>
      <c r="I17" s="18" t="s">
        <v>403</v>
      </c>
      <c r="J17" s="18"/>
      <c r="K17" s="18"/>
    </row>
    <row r="18" ht="14.25" customHeight="1">
      <c r="B18" s="28" t="s">
        <v>16</v>
      </c>
      <c r="C18" s="15" t="s">
        <v>383</v>
      </c>
      <c r="D18" s="16">
        <v>4.0</v>
      </c>
      <c r="E18" s="20">
        <v>10.0</v>
      </c>
      <c r="F18" s="20">
        <v>24.0</v>
      </c>
      <c r="G18" s="18">
        <f t="shared" si="1"/>
        <v>960</v>
      </c>
      <c r="H18" s="20" t="s">
        <v>404</v>
      </c>
      <c r="I18" s="20" t="s">
        <v>401</v>
      </c>
      <c r="J18" s="18"/>
      <c r="K18" s="18"/>
    </row>
    <row r="19" ht="14.25" customHeight="1">
      <c r="B19" s="28" t="s">
        <v>16</v>
      </c>
      <c r="C19" s="15" t="s">
        <v>29</v>
      </c>
      <c r="D19" s="16">
        <v>4.0</v>
      </c>
      <c r="E19" s="20">
        <v>12.0</v>
      </c>
      <c r="F19" s="42">
        <v>6.3</v>
      </c>
      <c r="G19" s="10">
        <f t="shared" ref="G19:G21" si="2">D19*E19*F19</f>
        <v>302.4</v>
      </c>
      <c r="H19" s="18">
        <v>277.0</v>
      </c>
      <c r="I19" s="18" t="s">
        <v>405</v>
      </c>
      <c r="J19" s="18"/>
      <c r="K19" s="18"/>
    </row>
    <row r="20" ht="14.25" customHeight="1">
      <c r="B20" s="28" t="s">
        <v>16</v>
      </c>
      <c r="C20" s="15" t="s">
        <v>32</v>
      </c>
      <c r="D20" s="16">
        <v>4.0</v>
      </c>
      <c r="E20" s="20">
        <v>8.0</v>
      </c>
      <c r="F20" s="20">
        <v>32.0</v>
      </c>
      <c r="G20" s="10">
        <f t="shared" si="2"/>
        <v>1024</v>
      </c>
      <c r="H20" s="20" t="s">
        <v>415</v>
      </c>
      <c r="I20" s="18" t="s">
        <v>401</v>
      </c>
      <c r="J20" s="18"/>
      <c r="K20" s="18"/>
    </row>
    <row r="21" ht="14.25" customHeight="1">
      <c r="B21" s="87" t="s">
        <v>16</v>
      </c>
      <c r="C21" s="39" t="s">
        <v>52</v>
      </c>
      <c r="D21" s="47">
        <v>4.0</v>
      </c>
      <c r="E21" s="20">
        <v>14.0</v>
      </c>
      <c r="F21" s="20">
        <v>5.0</v>
      </c>
      <c r="G21" s="20">
        <f t="shared" si="2"/>
        <v>280</v>
      </c>
      <c r="H21" s="44">
        <v>260.0</v>
      </c>
      <c r="I21" s="44" t="s">
        <v>405</v>
      </c>
      <c r="J21" s="44"/>
      <c r="K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/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1" t="s">
        <v>56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9</v>
      </c>
      <c r="J25" s="1" t="s">
        <v>8</v>
      </c>
      <c r="K25" s="1" t="s">
        <v>110</v>
      </c>
    </row>
    <row r="26" ht="14.25" customHeight="1">
      <c r="B26" s="86"/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/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 t="s">
        <v>16</v>
      </c>
      <c r="C29" s="15" t="s">
        <v>47</v>
      </c>
      <c r="D29" s="16">
        <v>4.0</v>
      </c>
      <c r="E29" s="20">
        <v>10.0</v>
      </c>
      <c r="F29" s="20" t="s">
        <v>434</v>
      </c>
      <c r="G29" s="18" t="str">
        <f t="shared" ref="G29:G30" si="3">F29*E29*D29</f>
        <v>#VALUE!</v>
      </c>
      <c r="H29" s="20" t="s">
        <v>426</v>
      </c>
      <c r="I29" s="20" t="s">
        <v>416</v>
      </c>
      <c r="J29" s="18"/>
      <c r="K29" s="20"/>
    </row>
    <row r="30" ht="14.25" customHeight="1">
      <c r="B30" s="28" t="s">
        <v>16</v>
      </c>
      <c r="C30" s="15" t="s">
        <v>359</v>
      </c>
      <c r="D30" s="16">
        <v>3.0</v>
      </c>
      <c r="E30" s="20">
        <v>15.0</v>
      </c>
      <c r="F30" s="20">
        <v>28.0</v>
      </c>
      <c r="G30" s="18">
        <f t="shared" si="3"/>
        <v>1260</v>
      </c>
      <c r="H30" s="20">
        <v>26.0</v>
      </c>
      <c r="I30" s="18" t="s">
        <v>408</v>
      </c>
      <c r="J30" s="18"/>
      <c r="K30" s="18"/>
    </row>
    <row r="31" ht="14.25" customHeight="1">
      <c r="B31" s="28" t="s">
        <v>16</v>
      </c>
      <c r="C31" s="15" t="s">
        <v>389</v>
      </c>
      <c r="D31" s="16">
        <v>3.0</v>
      </c>
      <c r="E31" s="20">
        <v>9.0</v>
      </c>
      <c r="F31" s="20" t="s">
        <v>65</v>
      </c>
      <c r="G31" s="18">
        <f>E31*D31</f>
        <v>27</v>
      </c>
      <c r="H31" s="18">
        <v>24.0</v>
      </c>
      <c r="I31" s="18" t="s">
        <v>405</v>
      </c>
      <c r="J31" s="18"/>
      <c r="K31" s="18"/>
    </row>
    <row r="32" ht="14.25" customHeight="1">
      <c r="B32" s="28" t="s">
        <v>16</v>
      </c>
      <c r="C32" s="15" t="s">
        <v>92</v>
      </c>
      <c r="D32" s="16">
        <v>4.0</v>
      </c>
      <c r="E32" s="20">
        <v>15.0</v>
      </c>
      <c r="F32" s="20">
        <v>21.0</v>
      </c>
      <c r="G32" s="18">
        <f>D32*E32</f>
        <v>60</v>
      </c>
      <c r="H32" s="20" t="s">
        <v>410</v>
      </c>
      <c r="I32" s="42" t="s">
        <v>408</v>
      </c>
      <c r="J32" s="18"/>
      <c r="K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/>
      <c r="C34" s="46" t="s">
        <v>422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1.14"/>
    <col customWidth="1" min="4" max="4" width="6.71"/>
    <col customWidth="1" min="5" max="5" width="14.43"/>
    <col customWidth="1" min="6" max="6" width="13.29"/>
    <col customWidth="1" min="7" max="7" width="9.43"/>
    <col customWidth="1" min="8" max="8" width="10.71"/>
    <col customWidth="1" min="9" max="9" width="17.14"/>
    <col customWidth="1" min="10" max="10" width="5.29"/>
    <col customWidth="1" min="11" max="11" width="14.29"/>
    <col customWidth="1" min="12" max="12" width="10.71"/>
    <col customWidth="1" min="13" max="16" width="11.29"/>
    <col customWidth="1" min="17" max="17" width="17.71"/>
    <col customWidth="1" min="18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K2" s="1" t="s">
        <v>110</v>
      </c>
      <c r="M2" s="3" t="s">
        <v>12</v>
      </c>
      <c r="N2" s="4" t="s">
        <v>1</v>
      </c>
      <c r="O2" s="4" t="s">
        <v>13</v>
      </c>
      <c r="P2" s="4" t="s">
        <v>56</v>
      </c>
      <c r="Q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M3" s="11" t="s">
        <v>19</v>
      </c>
      <c r="N3" s="12">
        <v>8.0</v>
      </c>
      <c r="O3" s="12"/>
      <c r="P3" s="12">
        <v>4.0</v>
      </c>
      <c r="Q3" s="13">
        <f t="shared" ref="Q3:Q13" si="1">N3+O3+P3</f>
        <v>12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2">
        <v>6.0</v>
      </c>
      <c r="O4" s="12"/>
      <c r="P4" s="12">
        <v>9.0</v>
      </c>
      <c r="Q4" s="13">
        <f t="shared" si="1"/>
        <v>15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2">
        <v>4.0</v>
      </c>
      <c r="O5" s="12"/>
      <c r="P5" s="12">
        <v>6.0</v>
      </c>
      <c r="Q5" s="13">
        <f t="shared" si="1"/>
        <v>10</v>
      </c>
    </row>
    <row r="6" ht="14.25" customHeight="1">
      <c r="B6" s="86" t="s">
        <v>16</v>
      </c>
      <c r="C6" s="15" t="s">
        <v>70</v>
      </c>
      <c r="D6" s="16">
        <v>4.0</v>
      </c>
      <c r="E6" s="20">
        <v>10.0</v>
      </c>
      <c r="F6" s="20">
        <v>33.0</v>
      </c>
      <c r="G6" s="10">
        <f>D6*E6*F6</f>
        <v>1320</v>
      </c>
      <c r="H6" s="10">
        <v>900.0</v>
      </c>
      <c r="I6" s="10" t="s">
        <v>399</v>
      </c>
      <c r="J6" s="10"/>
      <c r="K6" s="18"/>
      <c r="M6" s="11" t="s">
        <v>28</v>
      </c>
      <c r="N6" s="12"/>
      <c r="O6" s="12"/>
      <c r="P6" s="12"/>
      <c r="Q6" s="13">
        <f t="shared" si="1"/>
        <v>0</v>
      </c>
    </row>
    <row r="7" ht="14.25" customHeight="1">
      <c r="B7" s="28" t="s">
        <v>16</v>
      </c>
      <c r="C7" s="15" t="s">
        <v>155</v>
      </c>
      <c r="D7" s="16">
        <v>4.0</v>
      </c>
      <c r="E7" s="20">
        <v>15.0</v>
      </c>
      <c r="F7" s="20">
        <v>21.0</v>
      </c>
      <c r="G7" s="18">
        <f>F7*E7*D7</f>
        <v>1260</v>
      </c>
      <c r="H7" s="20" t="s">
        <v>418</v>
      </c>
      <c r="I7" s="20" t="s">
        <v>401</v>
      </c>
      <c r="J7" s="18"/>
      <c r="K7" s="18"/>
      <c r="M7" s="11" t="s">
        <v>31</v>
      </c>
      <c r="N7" s="12"/>
      <c r="O7" s="12"/>
      <c r="P7" s="12"/>
      <c r="Q7" s="13">
        <f t="shared" si="1"/>
        <v>0</v>
      </c>
    </row>
    <row r="8" ht="14.25" customHeight="1">
      <c r="B8" s="28"/>
      <c r="C8" s="15" t="s">
        <v>245</v>
      </c>
      <c r="D8" s="16">
        <v>4.0</v>
      </c>
      <c r="E8" s="20">
        <v>15.0</v>
      </c>
      <c r="F8" s="20">
        <v>32.0</v>
      </c>
      <c r="G8" s="10">
        <f>D8*E8*F8</f>
        <v>1920</v>
      </c>
      <c r="H8" s="18">
        <v>1680.0</v>
      </c>
      <c r="I8" s="18" t="s">
        <v>424</v>
      </c>
      <c r="J8" s="18"/>
      <c r="K8" s="18"/>
      <c r="M8" s="11" t="s">
        <v>34</v>
      </c>
      <c r="N8" s="12"/>
      <c r="O8" s="12">
        <v>4.0</v>
      </c>
      <c r="P8" s="12"/>
      <c r="Q8" s="13">
        <f t="shared" si="1"/>
        <v>4</v>
      </c>
    </row>
    <row r="9" ht="14.25" customHeight="1">
      <c r="B9" s="28" t="s">
        <v>16</v>
      </c>
      <c r="C9" s="15" t="s">
        <v>430</v>
      </c>
      <c r="D9" s="16">
        <v>4.0</v>
      </c>
      <c r="E9" s="20">
        <v>15.0</v>
      </c>
      <c r="F9" s="20" t="s">
        <v>65</v>
      </c>
      <c r="G9" s="10">
        <f>D9*E9</f>
        <v>60</v>
      </c>
      <c r="H9" s="18">
        <v>56.0</v>
      </c>
      <c r="I9" s="18" t="s">
        <v>402</v>
      </c>
      <c r="J9" s="18"/>
      <c r="K9" s="18"/>
      <c r="M9" s="11" t="s">
        <v>36</v>
      </c>
      <c r="N9" s="12"/>
      <c r="O9" s="12">
        <v>1.0</v>
      </c>
      <c r="P9" s="12"/>
      <c r="Q9" s="92">
        <f t="shared" si="1"/>
        <v>1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2"/>
      <c r="O10" s="12">
        <v>8.0</v>
      </c>
      <c r="P10" s="12"/>
      <c r="Q10" s="13">
        <f t="shared" si="1"/>
        <v>8</v>
      </c>
    </row>
    <row r="11" ht="14.25" customHeight="1">
      <c r="B11" s="88" t="s">
        <v>16</v>
      </c>
      <c r="C11" s="46" t="s">
        <v>422</v>
      </c>
      <c r="D11" s="31"/>
      <c r="E11" s="32" t="s">
        <v>420</v>
      </c>
      <c r="F11" s="32" t="s">
        <v>336</v>
      </c>
      <c r="G11" s="34"/>
      <c r="H11" s="34"/>
      <c r="I11" s="34"/>
      <c r="J11" s="34"/>
      <c r="K11" s="34"/>
      <c r="M11" s="11" t="s">
        <v>39</v>
      </c>
      <c r="N11" s="12"/>
      <c r="O11" s="12">
        <v>8.0</v>
      </c>
      <c r="P11" s="12"/>
      <c r="Q11" s="13">
        <f t="shared" si="1"/>
        <v>8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12"/>
      <c r="O12" s="12">
        <v>4.0</v>
      </c>
      <c r="P12" s="12"/>
      <c r="Q12" s="13">
        <f t="shared" si="1"/>
        <v>4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8</v>
      </c>
      <c r="K13" s="1" t="s">
        <v>110</v>
      </c>
      <c r="M13" s="36" t="s">
        <v>41</v>
      </c>
      <c r="N13" s="37"/>
      <c r="O13" s="37"/>
      <c r="P13" s="37"/>
      <c r="Q13" s="13">
        <f t="shared" si="1"/>
        <v>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 t="s">
        <v>16</v>
      </c>
      <c r="C17" s="15" t="s">
        <v>287</v>
      </c>
      <c r="D17" s="16" t="s">
        <v>431</v>
      </c>
      <c r="E17" s="20" t="s">
        <v>435</v>
      </c>
      <c r="F17" s="20" t="s">
        <v>436</v>
      </c>
      <c r="G17" s="18" t="str">
        <f t="shared" ref="G17:G18" si="2">F17*E17*D17</f>
        <v>#VALUE!</v>
      </c>
      <c r="H17" s="20" t="s">
        <v>433</v>
      </c>
      <c r="I17" s="18" t="s">
        <v>403</v>
      </c>
      <c r="J17" s="18"/>
      <c r="K17" s="18"/>
    </row>
    <row r="18" ht="14.25" customHeight="1">
      <c r="B18" s="28" t="s">
        <v>16</v>
      </c>
      <c r="C18" s="15" t="s">
        <v>54</v>
      </c>
      <c r="D18" s="16">
        <v>4.0</v>
      </c>
      <c r="E18" s="20">
        <v>15.0</v>
      </c>
      <c r="F18" s="20">
        <v>8.0</v>
      </c>
      <c r="G18" s="18">
        <f t="shared" si="2"/>
        <v>480</v>
      </c>
      <c r="H18" s="20"/>
      <c r="I18" s="20"/>
      <c r="J18" s="18"/>
      <c r="K18" s="18"/>
    </row>
    <row r="19" ht="14.25" customHeight="1">
      <c r="B19" s="28" t="s">
        <v>16</v>
      </c>
      <c r="C19" s="15" t="s">
        <v>29</v>
      </c>
      <c r="D19" s="16">
        <v>3.0</v>
      </c>
      <c r="E19" s="20">
        <v>8.0</v>
      </c>
      <c r="F19" s="42">
        <v>7.5</v>
      </c>
      <c r="G19" s="10">
        <f t="shared" ref="G19:G21" si="3">D19*E19*F19</f>
        <v>180</v>
      </c>
      <c r="H19" s="18">
        <v>227.0</v>
      </c>
      <c r="I19" s="18" t="s">
        <v>405</v>
      </c>
      <c r="J19" s="18"/>
      <c r="K19" s="18"/>
    </row>
    <row r="20" ht="14.25" customHeight="1">
      <c r="B20" s="28" t="s">
        <v>16</v>
      </c>
      <c r="C20" s="15" t="s">
        <v>32</v>
      </c>
      <c r="D20" s="16">
        <v>4.0</v>
      </c>
      <c r="E20" s="20">
        <v>8.0</v>
      </c>
      <c r="F20" s="20">
        <v>32.0</v>
      </c>
      <c r="G20" s="10">
        <f t="shared" si="3"/>
        <v>1024</v>
      </c>
      <c r="H20" s="20">
        <v>1024.0</v>
      </c>
      <c r="I20" s="18" t="s">
        <v>401</v>
      </c>
      <c r="J20" s="18" t="s">
        <v>0</v>
      </c>
      <c r="K20" s="18"/>
    </row>
    <row r="21" ht="14.25" customHeight="1">
      <c r="B21" s="87" t="s">
        <v>16</v>
      </c>
      <c r="C21" s="39" t="s">
        <v>52</v>
      </c>
      <c r="D21" s="47">
        <v>3.0</v>
      </c>
      <c r="E21" s="20">
        <v>15.0</v>
      </c>
      <c r="F21" s="20">
        <v>5.0</v>
      </c>
      <c r="G21" s="20">
        <f t="shared" si="3"/>
        <v>225</v>
      </c>
      <c r="H21" s="44">
        <v>210.0</v>
      </c>
      <c r="I21" s="44" t="s">
        <v>405</v>
      </c>
      <c r="J21" s="44"/>
      <c r="K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 t="s">
        <v>437</v>
      </c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1" t="s">
        <v>56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9</v>
      </c>
      <c r="J25" s="1" t="s">
        <v>8</v>
      </c>
      <c r="K25" s="1" t="s">
        <v>110</v>
      </c>
    </row>
    <row r="26" ht="14.25" customHeight="1">
      <c r="B26" s="86"/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/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 t="s">
        <v>16</v>
      </c>
      <c r="C29" s="15" t="s">
        <v>47</v>
      </c>
      <c r="D29" s="16">
        <v>4.0</v>
      </c>
      <c r="E29" s="20">
        <v>10.0</v>
      </c>
      <c r="F29" s="20" t="s">
        <v>434</v>
      </c>
      <c r="G29" s="18" t="str">
        <f t="shared" ref="G29:G30" si="4">F29*E29*D29</f>
        <v>#VALUE!</v>
      </c>
      <c r="H29" s="20" t="s">
        <v>426</v>
      </c>
      <c r="I29" s="20" t="s">
        <v>416</v>
      </c>
      <c r="J29" s="18"/>
      <c r="K29" s="20"/>
    </row>
    <row r="30" ht="14.25" customHeight="1">
      <c r="B30" s="28" t="s">
        <v>16</v>
      </c>
      <c r="C30" s="15" t="s">
        <v>359</v>
      </c>
      <c r="D30" s="16">
        <v>3.0</v>
      </c>
      <c r="E30" s="20">
        <v>15.0</v>
      </c>
      <c r="F30" s="20">
        <v>28.0</v>
      </c>
      <c r="G30" s="18">
        <f t="shared" si="4"/>
        <v>1260</v>
      </c>
      <c r="H30" s="20">
        <v>26.0</v>
      </c>
      <c r="I30" s="18" t="s">
        <v>408</v>
      </c>
      <c r="J30" s="18"/>
      <c r="K30" s="18"/>
    </row>
    <row r="31" ht="14.25" customHeight="1">
      <c r="B31" s="28" t="s">
        <v>16</v>
      </c>
      <c r="C31" s="15" t="s">
        <v>389</v>
      </c>
      <c r="D31" s="16">
        <v>4.0</v>
      </c>
      <c r="E31" s="20">
        <v>9.0</v>
      </c>
      <c r="F31" s="20" t="s">
        <v>65</v>
      </c>
      <c r="G31" s="18">
        <f>E31*D31</f>
        <v>36</v>
      </c>
      <c r="H31" s="18">
        <v>24.0</v>
      </c>
      <c r="I31" s="18" t="s">
        <v>405</v>
      </c>
      <c r="J31" s="18"/>
      <c r="K31" s="18"/>
    </row>
    <row r="32" ht="14.25" customHeight="1">
      <c r="B32" s="28" t="s">
        <v>16</v>
      </c>
      <c r="C32" s="15" t="s">
        <v>92</v>
      </c>
      <c r="D32" s="16">
        <v>4.0</v>
      </c>
      <c r="E32" s="20">
        <v>15.0</v>
      </c>
      <c r="F32" s="20">
        <v>21.0</v>
      </c>
      <c r="G32" s="18">
        <f>D32*E32</f>
        <v>60</v>
      </c>
      <c r="H32" s="20" t="s">
        <v>410</v>
      </c>
      <c r="I32" s="42" t="s">
        <v>408</v>
      </c>
      <c r="J32" s="18"/>
      <c r="K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/>
      <c r="C34" s="46" t="s">
        <v>422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31.14"/>
    <col customWidth="1" min="4" max="4" width="6.71"/>
    <col customWidth="1" min="5" max="5" width="14.43"/>
    <col customWidth="1" min="6" max="6" width="13.29"/>
    <col customWidth="1" min="7" max="7" width="9.43"/>
    <col customWidth="1" min="8" max="8" width="10.71"/>
    <col customWidth="1" min="9" max="9" width="17.14"/>
    <col customWidth="1" min="10" max="10" width="5.29"/>
    <col customWidth="1" min="11" max="11" width="14.29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K2" s="1" t="s">
        <v>110</v>
      </c>
      <c r="L2" s="1" t="s">
        <v>0</v>
      </c>
      <c r="M2" s="3" t="s">
        <v>12</v>
      </c>
      <c r="N2" s="4" t="s">
        <v>1</v>
      </c>
      <c r="O2" s="4" t="s">
        <v>13</v>
      </c>
      <c r="P2" s="4" t="s">
        <v>56</v>
      </c>
      <c r="Q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M3" s="11" t="s">
        <v>19</v>
      </c>
      <c r="N3" s="12">
        <v>8.0</v>
      </c>
      <c r="O3" s="12"/>
      <c r="P3" s="12">
        <v>4.0</v>
      </c>
      <c r="Q3" s="13">
        <f t="shared" ref="Q3:Q13" si="1">N3+O3+P3</f>
        <v>12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2">
        <v>6.0</v>
      </c>
      <c r="O4" s="12"/>
      <c r="P4" s="12">
        <v>9.0</v>
      </c>
      <c r="Q4" s="13">
        <f t="shared" si="1"/>
        <v>15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2">
        <v>4.0</v>
      </c>
      <c r="O5" s="12"/>
      <c r="P5" s="12">
        <v>6.0</v>
      </c>
      <c r="Q5" s="13">
        <f t="shared" si="1"/>
        <v>10</v>
      </c>
    </row>
    <row r="6" ht="14.25" customHeight="1">
      <c r="B6" s="86" t="s">
        <v>16</v>
      </c>
      <c r="C6" s="15" t="s">
        <v>70</v>
      </c>
      <c r="D6" s="16">
        <v>4.0</v>
      </c>
      <c r="E6" s="20">
        <v>10.0</v>
      </c>
      <c r="F6" s="20">
        <v>34.0</v>
      </c>
      <c r="G6" s="10">
        <f>D6*E6*F6</f>
        <v>1360</v>
      </c>
      <c r="H6" s="10">
        <v>1320.0</v>
      </c>
      <c r="I6" s="10" t="s">
        <v>399</v>
      </c>
      <c r="J6" s="10"/>
      <c r="K6" s="18"/>
      <c r="M6" s="11" t="s">
        <v>28</v>
      </c>
      <c r="N6" s="12"/>
      <c r="O6" s="12"/>
      <c r="P6" s="12"/>
      <c r="Q6" s="13">
        <f t="shared" si="1"/>
        <v>0</v>
      </c>
    </row>
    <row r="7" ht="14.25" customHeight="1">
      <c r="B7" s="28" t="s">
        <v>16</v>
      </c>
      <c r="C7" s="15" t="s">
        <v>155</v>
      </c>
      <c r="D7" s="16">
        <v>4.0</v>
      </c>
      <c r="E7" s="20">
        <v>15.0</v>
      </c>
      <c r="F7" s="20" t="s">
        <v>438</v>
      </c>
      <c r="G7" s="18" t="str">
        <f>F7*E7*D7</f>
        <v>#VALUE!</v>
      </c>
      <c r="H7" s="20">
        <v>21.0</v>
      </c>
      <c r="I7" s="20" t="s">
        <v>401</v>
      </c>
      <c r="J7" s="18"/>
      <c r="K7" s="18"/>
      <c r="M7" s="11" t="s">
        <v>31</v>
      </c>
      <c r="N7" s="12"/>
      <c r="O7" s="12"/>
      <c r="P7" s="12"/>
      <c r="Q7" s="13">
        <f t="shared" si="1"/>
        <v>0</v>
      </c>
    </row>
    <row r="8" ht="14.25" customHeight="1">
      <c r="B8" s="28" t="s">
        <v>16</v>
      </c>
      <c r="C8" s="15" t="s">
        <v>245</v>
      </c>
      <c r="D8" s="16">
        <v>4.0</v>
      </c>
      <c r="E8" s="20">
        <v>15.0</v>
      </c>
      <c r="F8" s="20">
        <v>32.0</v>
      </c>
      <c r="G8" s="10">
        <f>D8*E8*F8</f>
        <v>1920</v>
      </c>
      <c r="H8" s="18">
        <v>1680.0</v>
      </c>
      <c r="I8" s="18" t="s">
        <v>424</v>
      </c>
      <c r="J8" s="18"/>
      <c r="K8" s="18"/>
      <c r="M8" s="11" t="s">
        <v>34</v>
      </c>
      <c r="N8" s="12"/>
      <c r="O8" s="12">
        <v>4.0</v>
      </c>
      <c r="P8" s="12"/>
      <c r="Q8" s="13">
        <f t="shared" si="1"/>
        <v>4</v>
      </c>
    </row>
    <row r="9" ht="14.25" customHeight="1">
      <c r="B9" s="28" t="s">
        <v>16</v>
      </c>
      <c r="C9" s="15" t="s">
        <v>439</v>
      </c>
      <c r="D9" s="16">
        <v>4.0</v>
      </c>
      <c r="E9" s="20">
        <v>12.0</v>
      </c>
      <c r="F9" s="20" t="s">
        <v>65</v>
      </c>
      <c r="G9" s="10">
        <f>D9*E9</f>
        <v>48</v>
      </c>
      <c r="H9" s="18">
        <v>60.0</v>
      </c>
      <c r="I9" s="18" t="s">
        <v>402</v>
      </c>
      <c r="J9" s="18"/>
      <c r="K9" s="18"/>
      <c r="M9" s="11" t="s">
        <v>36</v>
      </c>
      <c r="N9" s="12"/>
      <c r="O9" s="12">
        <v>1.0</v>
      </c>
      <c r="P9" s="12"/>
      <c r="Q9" s="92">
        <f t="shared" si="1"/>
        <v>1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2"/>
      <c r="O10" s="12">
        <v>8.0</v>
      </c>
      <c r="P10" s="12"/>
      <c r="Q10" s="13">
        <f t="shared" si="1"/>
        <v>8</v>
      </c>
    </row>
    <row r="11" ht="14.25" customHeight="1">
      <c r="B11" s="88" t="s">
        <v>16</v>
      </c>
      <c r="C11" s="46" t="s">
        <v>422</v>
      </c>
      <c r="D11" s="31"/>
      <c r="E11" s="32" t="s">
        <v>420</v>
      </c>
      <c r="F11" s="32" t="s">
        <v>336</v>
      </c>
      <c r="G11" s="34"/>
      <c r="H11" s="34"/>
      <c r="I11" s="34"/>
      <c r="J11" s="34"/>
      <c r="K11" s="34"/>
      <c r="M11" s="11" t="s">
        <v>39</v>
      </c>
      <c r="N11" s="12"/>
      <c r="O11" s="12">
        <v>8.0</v>
      </c>
      <c r="P11" s="12"/>
      <c r="Q11" s="13">
        <f t="shared" si="1"/>
        <v>8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12"/>
      <c r="O12" s="12">
        <v>4.0</v>
      </c>
      <c r="P12" s="12"/>
      <c r="Q12" s="13">
        <f t="shared" si="1"/>
        <v>4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8</v>
      </c>
      <c r="K13" s="1" t="s">
        <v>110</v>
      </c>
      <c r="M13" s="36" t="s">
        <v>41</v>
      </c>
      <c r="N13" s="37"/>
      <c r="O13" s="37"/>
      <c r="P13" s="37"/>
      <c r="Q13" s="13">
        <f t="shared" si="1"/>
        <v>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 t="s">
        <v>16</v>
      </c>
      <c r="C17" s="15" t="s">
        <v>287</v>
      </c>
      <c r="D17" s="16" t="s">
        <v>431</v>
      </c>
      <c r="E17" s="20" t="s">
        <v>80</v>
      </c>
      <c r="F17" s="20" t="s">
        <v>440</v>
      </c>
      <c r="G17" s="18" t="str">
        <f t="shared" ref="G17:G18" si="2">F17*E17*D17</f>
        <v>#VALUE!</v>
      </c>
      <c r="H17" s="20" t="s">
        <v>436</v>
      </c>
      <c r="I17" s="18" t="s">
        <v>51</v>
      </c>
      <c r="J17" s="18"/>
      <c r="K17" s="18"/>
    </row>
    <row r="18" ht="14.25" customHeight="1">
      <c r="B18" s="28" t="s">
        <v>16</v>
      </c>
      <c r="C18" s="15" t="s">
        <v>54</v>
      </c>
      <c r="D18" s="16">
        <v>4.0</v>
      </c>
      <c r="E18" s="20">
        <v>16.0</v>
      </c>
      <c r="F18" s="20">
        <v>8.0</v>
      </c>
      <c r="G18" s="18">
        <f t="shared" si="2"/>
        <v>512</v>
      </c>
      <c r="H18" s="20">
        <v>480.0</v>
      </c>
      <c r="I18" s="20"/>
      <c r="J18" s="18"/>
      <c r="K18" s="18"/>
    </row>
    <row r="19" ht="14.25" customHeight="1">
      <c r="B19" s="28" t="s">
        <v>16</v>
      </c>
      <c r="C19" s="15" t="s">
        <v>29</v>
      </c>
      <c r="D19" s="16">
        <v>3.0</v>
      </c>
      <c r="E19" s="20">
        <v>9.0</v>
      </c>
      <c r="F19" s="42">
        <v>7.5</v>
      </c>
      <c r="G19" s="10">
        <f t="shared" ref="G19:G21" si="3">D19*E19*F19</f>
        <v>202.5</v>
      </c>
      <c r="H19" s="18">
        <v>180.0</v>
      </c>
      <c r="I19" s="18" t="s">
        <v>405</v>
      </c>
      <c r="J19" s="18"/>
      <c r="K19" s="18"/>
    </row>
    <row r="20" ht="14.25" customHeight="1">
      <c r="B20" s="28" t="s">
        <v>16</v>
      </c>
      <c r="C20" s="15" t="s">
        <v>32</v>
      </c>
      <c r="D20" s="16">
        <v>4.0</v>
      </c>
      <c r="E20" s="20" t="s">
        <v>379</v>
      </c>
      <c r="F20" s="20" t="s">
        <v>441</v>
      </c>
      <c r="G20" s="10" t="str">
        <f t="shared" si="3"/>
        <v>#VALUE!</v>
      </c>
      <c r="H20" s="20">
        <v>1024.0</v>
      </c>
      <c r="I20" s="18" t="s">
        <v>401</v>
      </c>
      <c r="J20" s="18" t="s">
        <v>0</v>
      </c>
      <c r="K20" s="18"/>
    </row>
    <row r="21" ht="14.25" customHeight="1">
      <c r="B21" s="87" t="s">
        <v>16</v>
      </c>
      <c r="C21" s="39" t="s">
        <v>52</v>
      </c>
      <c r="D21" s="47">
        <v>3.0</v>
      </c>
      <c r="E21" s="20" t="s">
        <v>267</v>
      </c>
      <c r="F21" s="20">
        <v>6.3</v>
      </c>
      <c r="G21" s="20" t="str">
        <f t="shared" si="3"/>
        <v>#VALUE!</v>
      </c>
      <c r="H21" s="44">
        <v>225.0</v>
      </c>
      <c r="I21" s="44" t="s">
        <v>405</v>
      </c>
      <c r="J21" s="44"/>
      <c r="K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/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1" t="s">
        <v>56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9</v>
      </c>
      <c r="J25" s="1" t="s">
        <v>8</v>
      </c>
      <c r="K25" s="1" t="s">
        <v>110</v>
      </c>
    </row>
    <row r="26" ht="14.25" customHeight="1">
      <c r="B26" s="86"/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/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/>
      <c r="C29" s="15" t="s">
        <v>47</v>
      </c>
      <c r="D29" s="16">
        <v>4.0</v>
      </c>
      <c r="E29" s="20">
        <v>10.0</v>
      </c>
      <c r="F29" s="20" t="s">
        <v>434</v>
      </c>
      <c r="G29" s="18" t="str">
        <f t="shared" ref="G29:G30" si="4">F29*E29*D29</f>
        <v>#VALUE!</v>
      </c>
      <c r="H29" s="20" t="s">
        <v>426</v>
      </c>
      <c r="I29" s="20" t="s">
        <v>416</v>
      </c>
      <c r="J29" s="18"/>
      <c r="K29" s="20"/>
    </row>
    <row r="30" ht="14.25" customHeight="1">
      <c r="B30" s="28"/>
      <c r="C30" s="15" t="s">
        <v>359</v>
      </c>
      <c r="D30" s="16">
        <v>3.0</v>
      </c>
      <c r="E30" s="20">
        <v>15.0</v>
      </c>
      <c r="F30" s="20">
        <v>28.0</v>
      </c>
      <c r="G30" s="18">
        <f t="shared" si="4"/>
        <v>1260</v>
      </c>
      <c r="H30" s="20">
        <v>26.0</v>
      </c>
      <c r="I30" s="18" t="s">
        <v>408</v>
      </c>
      <c r="J30" s="18"/>
      <c r="K30" s="18"/>
    </row>
    <row r="31" ht="14.25" customHeight="1">
      <c r="B31" s="28"/>
      <c r="C31" s="15" t="s">
        <v>389</v>
      </c>
      <c r="D31" s="16">
        <v>4.0</v>
      </c>
      <c r="E31" s="20">
        <v>9.0</v>
      </c>
      <c r="F31" s="20" t="s">
        <v>65</v>
      </c>
      <c r="G31" s="18">
        <f>E31*D31</f>
        <v>36</v>
      </c>
      <c r="H31" s="18">
        <v>24.0</v>
      </c>
      <c r="I31" s="18" t="s">
        <v>405</v>
      </c>
      <c r="J31" s="18"/>
      <c r="K31" s="18"/>
    </row>
    <row r="32" ht="14.25" customHeight="1">
      <c r="B32" s="28"/>
      <c r="C32" s="15" t="s">
        <v>92</v>
      </c>
      <c r="D32" s="16">
        <v>4.0</v>
      </c>
      <c r="E32" s="20">
        <v>15.0</v>
      </c>
      <c r="F32" s="20">
        <v>21.0</v>
      </c>
      <c r="G32" s="18">
        <f>D32*E32</f>
        <v>60</v>
      </c>
      <c r="H32" s="20" t="s">
        <v>410</v>
      </c>
      <c r="I32" s="42" t="s">
        <v>408</v>
      </c>
      <c r="J32" s="18"/>
      <c r="K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/>
      <c r="C34" s="46" t="s">
        <v>422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31.14"/>
    <col customWidth="1" min="4" max="4" width="6.71"/>
    <col customWidth="1" min="5" max="5" width="14.43"/>
    <col customWidth="1" min="6" max="6" width="15.71"/>
    <col customWidth="1" min="7" max="7" width="9.43"/>
    <col customWidth="1" min="8" max="8" width="13.29"/>
    <col customWidth="1" min="9" max="9" width="17.14"/>
    <col customWidth="1" min="10" max="10" width="5.29"/>
    <col customWidth="1" min="11" max="11" width="14.29"/>
    <col customWidth="1" min="12" max="12" width="5.29"/>
    <col customWidth="1" min="13" max="13" width="11.29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K2" s="1" t="s">
        <v>110</v>
      </c>
      <c r="L2" s="1" t="s">
        <v>0</v>
      </c>
      <c r="M2" s="3" t="s">
        <v>12</v>
      </c>
      <c r="N2" s="4" t="s">
        <v>1</v>
      </c>
      <c r="O2" s="4" t="s">
        <v>13</v>
      </c>
      <c r="P2" s="4" t="s">
        <v>56</v>
      </c>
      <c r="Q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M3" s="11" t="s">
        <v>19</v>
      </c>
      <c r="N3" s="12">
        <v>8.0</v>
      </c>
      <c r="O3" s="12"/>
      <c r="P3" s="12">
        <v>4.0</v>
      </c>
      <c r="Q3" s="13">
        <f t="shared" ref="Q3:Q13" si="1">N3+O3+P3</f>
        <v>12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M4" s="11" t="s">
        <v>23</v>
      </c>
      <c r="N4" s="12">
        <v>6.0</v>
      </c>
      <c r="O4" s="12"/>
      <c r="P4" s="12">
        <v>9.0</v>
      </c>
      <c r="Q4" s="13">
        <f t="shared" si="1"/>
        <v>15</v>
      </c>
    </row>
    <row r="5" ht="14.25" customHeight="1">
      <c r="B5" s="28"/>
      <c r="C5" s="15"/>
      <c r="D5" s="16"/>
      <c r="E5" s="20"/>
      <c r="F5" s="20"/>
      <c r="G5" s="18"/>
      <c r="H5" s="18"/>
      <c r="I5" s="18"/>
      <c r="J5" s="18"/>
      <c r="K5" s="18"/>
      <c r="M5" s="11" t="s">
        <v>24</v>
      </c>
      <c r="N5" s="12">
        <v>4.0</v>
      </c>
      <c r="O5" s="12"/>
      <c r="P5" s="12">
        <v>6.0</v>
      </c>
      <c r="Q5" s="13">
        <f t="shared" si="1"/>
        <v>10</v>
      </c>
    </row>
    <row r="6" ht="14.25" customHeight="1">
      <c r="B6" s="86" t="s">
        <v>16</v>
      </c>
      <c r="C6" s="15" t="s">
        <v>70</v>
      </c>
      <c r="D6" s="16">
        <v>4.0</v>
      </c>
      <c r="E6" s="20">
        <v>10.0</v>
      </c>
      <c r="F6" s="20">
        <v>34.0</v>
      </c>
      <c r="G6" s="10">
        <f>D6*E6*F6</f>
        <v>1360</v>
      </c>
      <c r="H6" s="10">
        <v>1360.0</v>
      </c>
      <c r="I6" s="10" t="s">
        <v>27</v>
      </c>
      <c r="J6" s="10"/>
      <c r="K6" s="18"/>
      <c r="M6" s="11" t="s">
        <v>28</v>
      </c>
      <c r="N6" s="12"/>
      <c r="O6" s="12"/>
      <c r="P6" s="12"/>
      <c r="Q6" s="13">
        <f t="shared" si="1"/>
        <v>0</v>
      </c>
    </row>
    <row r="7" ht="14.25" customHeight="1">
      <c r="B7" s="28"/>
      <c r="C7" s="15" t="s">
        <v>155</v>
      </c>
      <c r="D7" s="16">
        <v>4.0</v>
      </c>
      <c r="E7" s="20">
        <v>15.0</v>
      </c>
      <c r="F7" s="20" t="s">
        <v>442</v>
      </c>
      <c r="G7" s="18" t="str">
        <f>F7*E7*D7</f>
        <v>#VALUE!</v>
      </c>
      <c r="H7" s="20" t="s">
        <v>438</v>
      </c>
      <c r="I7" s="20" t="s">
        <v>443</v>
      </c>
      <c r="J7" s="18"/>
      <c r="K7" s="18"/>
      <c r="M7" s="11" t="s">
        <v>31</v>
      </c>
      <c r="N7" s="12"/>
      <c r="O7" s="12"/>
      <c r="P7" s="12"/>
      <c r="Q7" s="13">
        <f t="shared" si="1"/>
        <v>0</v>
      </c>
    </row>
    <row r="8" ht="14.25" customHeight="1">
      <c r="B8" s="28" t="s">
        <v>16</v>
      </c>
      <c r="C8" s="15" t="s">
        <v>245</v>
      </c>
      <c r="D8" s="16">
        <v>4.0</v>
      </c>
      <c r="E8" s="20">
        <v>16.0</v>
      </c>
      <c r="F8" s="20">
        <v>32.0</v>
      </c>
      <c r="G8" s="10">
        <f t="shared" ref="G8:G9" si="2">D8*E8*F8</f>
        <v>2048</v>
      </c>
      <c r="H8" s="18">
        <v>1920.0</v>
      </c>
      <c r="I8" s="18" t="s">
        <v>30</v>
      </c>
      <c r="J8" s="18"/>
      <c r="K8" s="18"/>
      <c r="M8" s="11" t="s">
        <v>34</v>
      </c>
      <c r="N8" s="12"/>
      <c r="O8" s="12">
        <v>4.0</v>
      </c>
      <c r="P8" s="12"/>
      <c r="Q8" s="13">
        <f t="shared" si="1"/>
        <v>4</v>
      </c>
    </row>
    <row r="9" ht="14.25" customHeight="1">
      <c r="B9" s="28"/>
      <c r="C9" s="15" t="s">
        <v>444</v>
      </c>
      <c r="D9" s="16">
        <v>4.0</v>
      </c>
      <c r="E9" s="20">
        <v>6.0</v>
      </c>
      <c r="F9" s="20">
        <v>5.0</v>
      </c>
      <c r="G9" s="10">
        <f t="shared" si="2"/>
        <v>120</v>
      </c>
      <c r="H9" s="18">
        <v>30.0</v>
      </c>
      <c r="I9" s="18" t="s">
        <v>3</v>
      </c>
      <c r="J9" s="18"/>
      <c r="K9" s="18"/>
      <c r="M9" s="11" t="s">
        <v>36</v>
      </c>
      <c r="N9" s="12"/>
      <c r="O9" s="12">
        <v>1.0</v>
      </c>
      <c r="P9" s="12"/>
      <c r="Q9" s="92">
        <f t="shared" si="1"/>
        <v>1</v>
      </c>
    </row>
    <row r="10" ht="14.25" customHeight="1">
      <c r="B10" s="28"/>
      <c r="C10" s="15"/>
      <c r="D10" s="16"/>
      <c r="E10" s="20"/>
      <c r="F10" s="20"/>
      <c r="G10" s="10"/>
      <c r="H10" s="18"/>
      <c r="I10" s="18"/>
      <c r="J10" s="18"/>
      <c r="K10" s="18"/>
      <c r="M10" s="11" t="s">
        <v>37</v>
      </c>
      <c r="N10" s="12"/>
      <c r="O10" s="12">
        <v>8.0</v>
      </c>
      <c r="P10" s="12"/>
      <c r="Q10" s="13">
        <f t="shared" si="1"/>
        <v>8</v>
      </c>
    </row>
    <row r="11" ht="14.25" customHeight="1">
      <c r="B11" s="88" t="s">
        <v>16</v>
      </c>
      <c r="C11" s="46" t="s">
        <v>313</v>
      </c>
      <c r="D11" s="31"/>
      <c r="E11" s="32" t="s">
        <v>420</v>
      </c>
      <c r="F11" s="32" t="s">
        <v>336</v>
      </c>
      <c r="G11" s="34"/>
      <c r="H11" s="34"/>
      <c r="I11" s="34"/>
      <c r="J11" s="34"/>
      <c r="K11" s="34"/>
      <c r="M11" s="11" t="s">
        <v>39</v>
      </c>
      <c r="N11" s="12"/>
      <c r="O11" s="12">
        <v>8.0</v>
      </c>
      <c r="P11" s="12"/>
      <c r="Q11" s="13">
        <f t="shared" si="1"/>
        <v>8</v>
      </c>
    </row>
    <row r="12" ht="14.25" customHeight="1">
      <c r="B12" s="89"/>
      <c r="C12" s="89"/>
      <c r="D12" s="89"/>
      <c r="E12" s="89"/>
      <c r="F12" s="89"/>
      <c r="G12" s="89"/>
      <c r="H12" s="89"/>
      <c r="I12" s="89"/>
      <c r="J12" s="89"/>
      <c r="K12" s="89"/>
      <c r="M12" s="11" t="s">
        <v>40</v>
      </c>
      <c r="N12" s="12"/>
      <c r="O12" s="12">
        <v>4.0</v>
      </c>
      <c r="P12" s="12"/>
      <c r="Q12" s="13">
        <f t="shared" si="1"/>
        <v>4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9</v>
      </c>
      <c r="J13" s="1" t="s">
        <v>8</v>
      </c>
      <c r="K13" s="1" t="s">
        <v>110</v>
      </c>
      <c r="M13" s="36" t="s">
        <v>41</v>
      </c>
      <c r="N13" s="37"/>
      <c r="O13" s="37"/>
      <c r="P13" s="37"/>
      <c r="Q13" s="13">
        <f t="shared" si="1"/>
        <v>0</v>
      </c>
    </row>
    <row r="14" ht="14.25" customHeight="1">
      <c r="B14" s="86"/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</row>
    <row r="15" ht="14.25" customHeight="1">
      <c r="B15" s="28"/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</row>
    <row r="16" ht="14.25" customHeight="1">
      <c r="B16" s="28"/>
      <c r="C16" s="15"/>
      <c r="D16" s="16"/>
      <c r="E16" s="20"/>
      <c r="F16" s="20"/>
      <c r="G16" s="18"/>
      <c r="H16" s="18"/>
      <c r="I16" s="18"/>
      <c r="J16" s="18"/>
      <c r="K16" s="18"/>
    </row>
    <row r="17" ht="14.25" customHeight="1">
      <c r="B17" s="28" t="s">
        <v>16</v>
      </c>
      <c r="C17" s="15" t="s">
        <v>287</v>
      </c>
      <c r="D17" s="16"/>
      <c r="E17" s="20" t="s">
        <v>74</v>
      </c>
      <c r="F17" s="20" t="s">
        <v>445</v>
      </c>
      <c r="G17" s="18" t="str">
        <f t="shared" ref="G17:G18" si="3">F17*E17*D17</f>
        <v>#VALUE!</v>
      </c>
      <c r="H17" s="20" t="s">
        <v>446</v>
      </c>
      <c r="I17" s="18" t="s">
        <v>223</v>
      </c>
      <c r="J17" s="18"/>
      <c r="K17" s="18"/>
    </row>
    <row r="18" ht="14.25" customHeight="1">
      <c r="B18" s="28"/>
      <c r="C18" s="15" t="s">
        <v>54</v>
      </c>
      <c r="D18" s="16">
        <v>4.0</v>
      </c>
      <c r="E18" s="20">
        <v>17.0</v>
      </c>
      <c r="F18" s="20">
        <v>8.0</v>
      </c>
      <c r="G18" s="18">
        <f t="shared" si="3"/>
        <v>544</v>
      </c>
      <c r="H18" s="20">
        <v>512.0</v>
      </c>
      <c r="I18" s="20" t="s">
        <v>30</v>
      </c>
      <c r="J18" s="18"/>
      <c r="K18" s="18"/>
    </row>
    <row r="19" ht="14.25" customHeight="1">
      <c r="B19" s="28" t="s">
        <v>16</v>
      </c>
      <c r="C19" s="15" t="s">
        <v>29</v>
      </c>
      <c r="D19" s="16">
        <v>3.0</v>
      </c>
      <c r="E19" s="20">
        <v>10.0</v>
      </c>
      <c r="F19" s="42">
        <v>7.5</v>
      </c>
      <c r="G19" s="10">
        <f t="shared" ref="G19:G21" si="4">D19*E19*F19</f>
        <v>225</v>
      </c>
      <c r="H19" s="18">
        <v>203.0</v>
      </c>
      <c r="I19" s="18" t="s">
        <v>30</v>
      </c>
      <c r="J19" s="18"/>
      <c r="K19" s="18"/>
    </row>
    <row r="20" ht="14.25" customHeight="1">
      <c r="B20" s="28" t="s">
        <v>16</v>
      </c>
      <c r="C20" s="15" t="s">
        <v>32</v>
      </c>
      <c r="D20" s="16">
        <v>4.0</v>
      </c>
      <c r="E20" s="20">
        <v>10.0</v>
      </c>
      <c r="F20" s="20">
        <v>28.0</v>
      </c>
      <c r="G20" s="10">
        <f t="shared" si="4"/>
        <v>1120</v>
      </c>
      <c r="H20" s="20">
        <v>560.0</v>
      </c>
      <c r="I20" s="18" t="s">
        <v>3</v>
      </c>
      <c r="J20" s="93" t="s">
        <v>0</v>
      </c>
      <c r="K20" s="18"/>
    </row>
    <row r="21" ht="14.25" customHeight="1">
      <c r="B21" s="87"/>
      <c r="C21" s="39" t="s">
        <v>52</v>
      </c>
      <c r="D21" s="47">
        <v>3.0</v>
      </c>
      <c r="E21" s="20">
        <v>11.0</v>
      </c>
      <c r="F21" s="20">
        <v>6.3</v>
      </c>
      <c r="G21" s="20">
        <f t="shared" si="4"/>
        <v>207.9</v>
      </c>
      <c r="H21" s="44">
        <v>189.0</v>
      </c>
      <c r="I21" s="44" t="s">
        <v>405</v>
      </c>
      <c r="J21" s="44"/>
      <c r="K21" s="44"/>
    </row>
    <row r="22" ht="14.25" customHeight="1">
      <c r="B22" s="87"/>
      <c r="C22" s="39"/>
      <c r="D22" s="47"/>
      <c r="E22" s="20"/>
      <c r="F22" s="20"/>
      <c r="G22" s="90"/>
      <c r="H22" s="44"/>
      <c r="I22" s="44"/>
      <c r="J22" s="44"/>
      <c r="K22" s="44"/>
    </row>
    <row r="23" ht="14.25" customHeight="1">
      <c r="B23" s="88"/>
      <c r="C23" s="46" t="s">
        <v>387</v>
      </c>
      <c r="D23" s="31"/>
      <c r="E23" s="32"/>
      <c r="F23" s="32"/>
      <c r="G23" s="34"/>
      <c r="H23" s="34"/>
      <c r="I23" s="34"/>
      <c r="J23" s="34"/>
      <c r="K23" s="34"/>
    </row>
    <row r="24" ht="14.25" customHeight="1">
      <c r="E24" s="49" t="s">
        <v>223</v>
      </c>
    </row>
    <row r="25" ht="14.25" customHeight="1">
      <c r="B25" s="1" t="s">
        <v>56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9</v>
      </c>
      <c r="J25" s="1" t="s">
        <v>8</v>
      </c>
      <c r="K25" s="1" t="s">
        <v>110</v>
      </c>
    </row>
    <row r="26" ht="14.25" customHeight="1">
      <c r="B26" s="86" t="s">
        <v>16</v>
      </c>
      <c r="C26" s="6" t="s">
        <v>57</v>
      </c>
      <c r="D26" s="38">
        <v>4.0</v>
      </c>
      <c r="E26" s="9">
        <v>12.0</v>
      </c>
      <c r="F26" s="9"/>
      <c r="G26" s="10"/>
      <c r="H26" s="10"/>
      <c r="I26" s="10"/>
      <c r="J26" s="10"/>
      <c r="K26" s="10"/>
    </row>
    <row r="27" ht="14.25" customHeight="1">
      <c r="B27" s="28" t="s">
        <v>16</v>
      </c>
      <c r="C27" s="15" t="s">
        <v>58</v>
      </c>
      <c r="D27" s="16">
        <v>4.0</v>
      </c>
      <c r="E27" s="20">
        <v>20.0</v>
      </c>
      <c r="F27" s="20"/>
      <c r="G27" s="18"/>
      <c r="H27" s="18"/>
      <c r="I27" s="18"/>
      <c r="J27" s="18"/>
      <c r="K27" s="18"/>
    </row>
    <row r="28" ht="14.25" customHeight="1">
      <c r="B28" s="28"/>
      <c r="C28" s="15"/>
      <c r="D28" s="16"/>
      <c r="E28" s="20"/>
      <c r="F28" s="20"/>
      <c r="G28" s="18"/>
      <c r="H28" s="18"/>
      <c r="I28" s="18"/>
      <c r="J28" s="18"/>
      <c r="K28" s="18"/>
    </row>
    <row r="29" ht="14.25" customHeight="1">
      <c r="B29" s="28" t="s">
        <v>16</v>
      </c>
      <c r="C29" s="15" t="s">
        <v>47</v>
      </c>
      <c r="D29" s="16">
        <v>4.0</v>
      </c>
      <c r="E29" s="20">
        <v>10.0</v>
      </c>
      <c r="F29" s="20" t="s">
        <v>434</v>
      </c>
      <c r="G29" s="18" t="str">
        <f t="shared" ref="G29:G30" si="5">F29*E29*D29</f>
        <v>#VALUE!</v>
      </c>
      <c r="H29" s="20" t="s">
        <v>426</v>
      </c>
      <c r="I29" s="20" t="s">
        <v>416</v>
      </c>
      <c r="J29" s="18"/>
      <c r="K29" s="20"/>
    </row>
    <row r="30" ht="14.25" customHeight="1">
      <c r="B30" s="28"/>
      <c r="C30" s="15" t="s">
        <v>359</v>
      </c>
      <c r="D30" s="16">
        <v>3.0</v>
      </c>
      <c r="E30" s="20">
        <v>15.0</v>
      </c>
      <c r="F30" s="20">
        <v>28.0</v>
      </c>
      <c r="G30" s="18">
        <f t="shared" si="5"/>
        <v>1260</v>
      </c>
      <c r="H30" s="20">
        <v>26.0</v>
      </c>
      <c r="I30" s="18" t="s">
        <v>408</v>
      </c>
      <c r="J30" s="18"/>
      <c r="K30" s="18"/>
    </row>
    <row r="31" ht="14.25" customHeight="1">
      <c r="B31" s="28" t="s">
        <v>16</v>
      </c>
      <c r="C31" s="15" t="s">
        <v>389</v>
      </c>
      <c r="D31" s="16">
        <v>4.0</v>
      </c>
      <c r="E31" s="20">
        <v>9.0</v>
      </c>
      <c r="F31" s="20" t="s">
        <v>65</v>
      </c>
      <c r="G31" s="18">
        <f>E31*D31</f>
        <v>36</v>
      </c>
      <c r="H31" s="18">
        <v>24.0</v>
      </c>
      <c r="I31" s="18" t="s">
        <v>405</v>
      </c>
      <c r="J31" s="18"/>
      <c r="K31" s="18"/>
    </row>
    <row r="32" ht="14.25" customHeight="1">
      <c r="B32" s="28"/>
      <c r="C32" s="15" t="s">
        <v>92</v>
      </c>
      <c r="D32" s="16">
        <v>4.0</v>
      </c>
      <c r="E32" s="20">
        <v>15.0</v>
      </c>
      <c r="F32" s="20">
        <v>21.0</v>
      </c>
      <c r="G32" s="18">
        <f>D32*E32</f>
        <v>60</v>
      </c>
      <c r="H32" s="20" t="s">
        <v>410</v>
      </c>
      <c r="I32" s="42" t="s">
        <v>408</v>
      </c>
      <c r="J32" s="18"/>
      <c r="K32" s="18"/>
    </row>
    <row r="33" ht="14.25" customHeight="1">
      <c r="B33" s="28"/>
      <c r="C33" s="15"/>
      <c r="D33" s="16"/>
      <c r="E33" s="20"/>
      <c r="F33" s="20"/>
      <c r="G33" s="18"/>
      <c r="H33" s="18"/>
      <c r="I33" s="18"/>
      <c r="J33" s="18"/>
      <c r="K33" s="18"/>
    </row>
    <row r="34" ht="14.25" customHeight="1">
      <c r="B34" s="88"/>
      <c r="C34" s="46" t="s">
        <v>422</v>
      </c>
      <c r="D34" s="31"/>
      <c r="E34" s="32"/>
      <c r="F34" s="32"/>
      <c r="G34" s="34"/>
      <c r="H34" s="34"/>
      <c r="I34" s="34"/>
      <c r="J34" s="34"/>
      <c r="K34" s="34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32.57"/>
    <col customWidth="1" min="4" max="4" width="10.71"/>
    <col customWidth="1" min="5" max="5" width="15.14"/>
    <col customWidth="1" min="6" max="6" width="13.43"/>
    <col customWidth="1" min="7" max="7" width="9.71"/>
    <col customWidth="1" min="8" max="8" width="13.43"/>
    <col customWidth="1" min="9" max="9" width="17.71"/>
    <col customWidth="1" min="10" max="10" width="10.29"/>
    <col customWidth="1" min="11" max="11" width="8.86"/>
    <col customWidth="1" min="12" max="12" width="13.29"/>
    <col customWidth="1" min="13" max="13" width="5.29"/>
    <col customWidth="1" min="14" max="14" width="11.71"/>
    <col customWidth="1" min="15" max="16" width="5.57"/>
    <col customWidth="1" min="17" max="17" width="6.14"/>
    <col customWidth="1" min="18" max="18" width="18.43"/>
    <col customWidth="1" min="19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L3" s="10"/>
      <c r="N3" s="11" t="s">
        <v>19</v>
      </c>
      <c r="O3" s="12"/>
      <c r="P3" s="12"/>
      <c r="Q3" s="12"/>
      <c r="R3" s="13">
        <f t="shared" ref="R3:R13" si="1">O3+P3+Q3</f>
        <v>0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L4" s="18"/>
      <c r="N4" s="11" t="s">
        <v>23</v>
      </c>
      <c r="O4" s="19"/>
      <c r="P4" s="19"/>
      <c r="Q4" s="19"/>
      <c r="R4" s="13">
        <f t="shared" si="1"/>
        <v>0</v>
      </c>
    </row>
    <row r="5" ht="14.25" customHeight="1">
      <c r="B5" s="28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/>
      <c r="Q5" s="12"/>
      <c r="R5" s="13">
        <f t="shared" si="1"/>
        <v>0</v>
      </c>
    </row>
    <row r="6" ht="14.25" customHeight="1">
      <c r="B6" s="86" t="s">
        <v>16</v>
      </c>
      <c r="C6" s="15" t="s">
        <v>70</v>
      </c>
      <c r="D6" s="16">
        <v>4.0</v>
      </c>
      <c r="E6" s="20">
        <v>10.0</v>
      </c>
      <c r="F6" s="20">
        <v>29.0</v>
      </c>
      <c r="G6" s="10">
        <f t="shared" ref="G6:G9" si="2">D6*E6*F6</f>
        <v>1160</v>
      </c>
      <c r="H6" s="10">
        <v>1360.0</v>
      </c>
      <c r="I6" s="10" t="s">
        <v>27</v>
      </c>
      <c r="J6" s="10"/>
      <c r="K6" s="18"/>
      <c r="L6" s="18" t="s">
        <v>374</v>
      </c>
      <c r="N6" s="11" t="s">
        <v>28</v>
      </c>
      <c r="O6" s="12"/>
      <c r="P6" s="12"/>
      <c r="Q6" s="12"/>
      <c r="R6" s="13">
        <f t="shared" si="1"/>
        <v>0</v>
      </c>
    </row>
    <row r="7" ht="14.25" customHeight="1">
      <c r="B7" s="28" t="s">
        <v>16</v>
      </c>
      <c r="C7" s="15" t="s">
        <v>29</v>
      </c>
      <c r="D7" s="16">
        <v>3.0</v>
      </c>
      <c r="E7" s="20">
        <v>10.0</v>
      </c>
      <c r="F7" s="42">
        <v>6.3</v>
      </c>
      <c r="G7" s="10">
        <f t="shared" si="2"/>
        <v>189</v>
      </c>
      <c r="H7" s="18">
        <v>203.0</v>
      </c>
      <c r="I7" s="18" t="s">
        <v>30</v>
      </c>
      <c r="J7" s="18"/>
      <c r="K7" s="18"/>
      <c r="L7" s="18" t="s">
        <v>447</v>
      </c>
      <c r="N7" s="11" t="s">
        <v>31</v>
      </c>
      <c r="O7" s="12"/>
      <c r="P7" s="12"/>
      <c r="Q7" s="12"/>
      <c r="R7" s="13">
        <f t="shared" si="1"/>
        <v>0</v>
      </c>
    </row>
    <row r="8" ht="14.25" customHeight="1">
      <c r="B8" s="28" t="s">
        <v>16</v>
      </c>
      <c r="C8" s="15" t="s">
        <v>32</v>
      </c>
      <c r="D8" s="16">
        <v>4.0</v>
      </c>
      <c r="E8" s="20">
        <v>10.0</v>
      </c>
      <c r="F8" s="20">
        <v>23.0</v>
      </c>
      <c r="G8" s="10">
        <f t="shared" si="2"/>
        <v>920</v>
      </c>
      <c r="H8" s="20">
        <v>560.0</v>
      </c>
      <c r="I8" s="18" t="s">
        <v>3</v>
      </c>
      <c r="J8" s="93" t="s">
        <v>0</v>
      </c>
      <c r="K8" s="18"/>
      <c r="L8" s="18" t="s">
        <v>195</v>
      </c>
      <c r="N8" s="11" t="s">
        <v>34</v>
      </c>
      <c r="O8" s="19"/>
      <c r="P8" s="19"/>
      <c r="Q8" s="19"/>
      <c r="R8" s="13">
        <f t="shared" si="1"/>
        <v>0</v>
      </c>
    </row>
    <row r="9" ht="14.25" customHeight="1">
      <c r="B9" s="28" t="s">
        <v>16</v>
      </c>
      <c r="C9" s="15" t="s">
        <v>245</v>
      </c>
      <c r="D9" s="16">
        <v>4.0</v>
      </c>
      <c r="E9" s="20">
        <v>12.0</v>
      </c>
      <c r="F9" s="20">
        <v>32.0</v>
      </c>
      <c r="G9" s="10">
        <f t="shared" si="2"/>
        <v>1536</v>
      </c>
      <c r="H9" s="18">
        <v>1920.0</v>
      </c>
      <c r="I9" s="18" t="s">
        <v>30</v>
      </c>
      <c r="J9" s="18"/>
      <c r="K9" s="18"/>
      <c r="L9" s="18" t="s">
        <v>104</v>
      </c>
      <c r="N9" s="11" t="s">
        <v>36</v>
      </c>
      <c r="O9" s="12"/>
      <c r="P9" s="12"/>
      <c r="Q9" s="12"/>
      <c r="R9" s="13">
        <f t="shared" si="1"/>
        <v>0</v>
      </c>
    </row>
    <row r="10" ht="14.25" customHeight="1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/>
      <c r="P10" s="12"/>
      <c r="Q10" s="12"/>
      <c r="R10" s="13">
        <f t="shared" si="1"/>
        <v>0</v>
      </c>
    </row>
    <row r="11" ht="14.25" customHeight="1">
      <c r="B11" s="88" t="s">
        <v>16</v>
      </c>
      <c r="C11" s="46" t="s">
        <v>38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/>
      <c r="P11" s="12"/>
      <c r="Q11" s="12"/>
      <c r="R11" s="13">
        <f t="shared" si="1"/>
        <v>0</v>
      </c>
    </row>
    <row r="12" ht="14.25" customHeight="1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/>
      <c r="P12" s="12"/>
      <c r="Q12" s="12"/>
      <c r="R12" s="13">
        <f t="shared" si="1"/>
        <v>0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 ht="14.25" customHeight="1">
      <c r="B14" s="86"/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 ht="14.25" customHeight="1">
      <c r="B15" s="28"/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  <c r="L15" s="18"/>
    </row>
    <row r="16" ht="14.25" customHeight="1">
      <c r="B16" s="28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 ht="14.25" customHeight="1">
      <c r="B17" s="28"/>
      <c r="C17" s="15" t="s">
        <v>47</v>
      </c>
      <c r="D17" s="16">
        <v>4.0</v>
      </c>
      <c r="E17" s="20">
        <v>10.0</v>
      </c>
      <c r="F17" s="20" t="s">
        <v>448</v>
      </c>
      <c r="G17" s="18" t="str">
        <f t="shared" ref="G17:G18" si="3">F17*E17*D17</f>
        <v>#VALUE!</v>
      </c>
      <c r="H17" s="20" t="s">
        <v>434</v>
      </c>
      <c r="I17" s="20" t="s">
        <v>416</v>
      </c>
      <c r="J17" s="18"/>
      <c r="K17" s="20"/>
      <c r="L17" s="18"/>
    </row>
    <row r="18" ht="14.25" customHeight="1">
      <c r="B18" s="28"/>
      <c r="C18" s="15" t="s">
        <v>287</v>
      </c>
      <c r="D18" s="16"/>
      <c r="E18" s="20" t="s">
        <v>449</v>
      </c>
      <c r="F18" s="20"/>
      <c r="G18" s="18" t="str">
        <f t="shared" si="3"/>
        <v>#VALUE!</v>
      </c>
      <c r="H18" s="20"/>
      <c r="I18" s="18" t="s">
        <v>223</v>
      </c>
      <c r="J18" s="18"/>
      <c r="K18" s="18"/>
      <c r="L18" s="18"/>
    </row>
    <row r="19" ht="14.25" customHeight="1">
      <c r="B19" s="28"/>
      <c r="C19" s="15" t="s">
        <v>389</v>
      </c>
      <c r="D19" s="16">
        <v>4.0</v>
      </c>
      <c r="E19" s="20">
        <v>8.0</v>
      </c>
      <c r="F19" s="20" t="s">
        <v>65</v>
      </c>
      <c r="G19" s="18">
        <f>E19*D19</f>
        <v>32</v>
      </c>
      <c r="H19" s="18">
        <v>24.0</v>
      </c>
      <c r="I19" s="18" t="s">
        <v>405</v>
      </c>
      <c r="J19" s="18"/>
      <c r="K19" s="18"/>
      <c r="L19" s="18" t="s">
        <v>167</v>
      </c>
    </row>
    <row r="20" ht="14.25" customHeight="1">
      <c r="B20" s="28"/>
      <c r="C20" s="15" t="s">
        <v>54</v>
      </c>
      <c r="D20" s="16">
        <v>4.0</v>
      </c>
      <c r="E20" s="20">
        <v>13.0</v>
      </c>
      <c r="F20" s="20">
        <v>8.0</v>
      </c>
      <c r="G20" s="18">
        <f>F20*E20*D20</f>
        <v>416</v>
      </c>
      <c r="H20" s="20">
        <v>512.0</v>
      </c>
      <c r="I20" s="20" t="s">
        <v>30</v>
      </c>
      <c r="J20" s="18"/>
      <c r="K20" s="18"/>
      <c r="L20" s="18" t="s">
        <v>450</v>
      </c>
    </row>
    <row r="21" ht="14.25" customHeight="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 ht="14.25" customHeight="1">
      <c r="B22" s="88"/>
      <c r="C22" s="46" t="s">
        <v>89</v>
      </c>
      <c r="D22" s="31"/>
      <c r="E22" s="32"/>
      <c r="F22" s="32"/>
      <c r="G22" s="32"/>
      <c r="H22" s="32"/>
      <c r="I22" s="32"/>
      <c r="J22" s="33"/>
      <c r="K22" s="33"/>
      <c r="L22" s="34"/>
    </row>
    <row r="23" ht="14.25" customHeight="1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ht="14.25" customHeight="1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6"/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  <c r="K25" s="10"/>
      <c r="L25" s="10"/>
    </row>
    <row r="26" ht="14.25" customHeight="1">
      <c r="B26" s="28"/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  <c r="K26" s="18"/>
      <c r="L26" s="18"/>
    </row>
    <row r="27" ht="14.25" customHeight="1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 ht="14.25" customHeight="1">
      <c r="B28" s="28"/>
      <c r="C28" s="15" t="s">
        <v>359</v>
      </c>
      <c r="D28" s="16">
        <v>3.0</v>
      </c>
      <c r="E28" s="20">
        <v>15.0</v>
      </c>
      <c r="F28" s="20">
        <v>24.0</v>
      </c>
      <c r="G28" s="18">
        <v>1260.0</v>
      </c>
      <c r="H28" s="20">
        <v>26.0</v>
      </c>
      <c r="I28" s="18" t="s">
        <v>408</v>
      </c>
      <c r="J28" s="18"/>
      <c r="K28" s="18"/>
      <c r="L28" s="18" t="s">
        <v>195</v>
      </c>
    </row>
    <row r="29" ht="14.25" customHeight="1">
      <c r="B29" s="28"/>
      <c r="C29" s="15" t="s">
        <v>92</v>
      </c>
      <c r="D29" s="16">
        <v>4.0</v>
      </c>
      <c r="E29" s="20">
        <v>12.0</v>
      </c>
      <c r="F29" s="20">
        <v>20.0</v>
      </c>
      <c r="G29" s="18">
        <v>60.0</v>
      </c>
      <c r="H29" s="20" t="s">
        <v>410</v>
      </c>
      <c r="I29" s="42" t="s">
        <v>408</v>
      </c>
      <c r="J29" s="18"/>
      <c r="K29" s="18"/>
      <c r="L29" s="18" t="s">
        <v>106</v>
      </c>
    </row>
    <row r="30" ht="14.25" customHeight="1">
      <c r="B30" s="87"/>
      <c r="C30" s="39" t="s">
        <v>52</v>
      </c>
      <c r="D30" s="47">
        <v>3.0</v>
      </c>
      <c r="E30" s="20">
        <v>8.0</v>
      </c>
      <c r="F30" s="20">
        <v>6.3</v>
      </c>
      <c r="G30" s="20">
        <f>D30*E30*F30</f>
        <v>151.2</v>
      </c>
      <c r="H30" s="44">
        <v>189.0</v>
      </c>
      <c r="I30" s="44" t="s">
        <v>405</v>
      </c>
      <c r="J30" s="44"/>
      <c r="K30" s="44"/>
      <c r="L30" s="18" t="s">
        <v>261</v>
      </c>
    </row>
    <row r="31" ht="14.25" customHeight="1">
      <c r="B31" s="28"/>
      <c r="C31" s="15" t="s">
        <v>64</v>
      </c>
      <c r="D31" s="16">
        <v>4.0</v>
      </c>
      <c r="E31" s="20">
        <v>6.0</v>
      </c>
      <c r="F31" s="20"/>
      <c r="G31" s="20"/>
      <c r="H31" s="20"/>
      <c r="I31" s="20"/>
      <c r="J31" s="21"/>
      <c r="K31" s="21"/>
      <c r="L31" s="18"/>
    </row>
    <row r="32" ht="14.25" customHeight="1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 ht="14.25" customHeight="1">
      <c r="B33" s="88"/>
      <c r="C33" s="46"/>
      <c r="D33" s="31"/>
      <c r="E33" s="32"/>
      <c r="F33" s="32"/>
      <c r="G33" s="32"/>
      <c r="H33" s="32"/>
      <c r="I33" s="32"/>
      <c r="J33" s="33"/>
      <c r="K33" s="33"/>
      <c r="L33" s="34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31.14"/>
    <col customWidth="1" min="4" max="4" width="6.71"/>
    <col customWidth="1" min="5" max="5" width="14.43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7.14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17.71"/>
    <col customWidth="1" min="19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 ht="14.25" customHeight="1">
      <c r="B3" s="86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 ht="14.25" customHeight="1">
      <c r="B4" s="28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 ht="14.25" customHeight="1">
      <c r="B5" s="28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 ht="14.25" customHeight="1">
      <c r="B6" s="86" t="s">
        <v>16</v>
      </c>
      <c r="C6" s="15" t="s">
        <v>70</v>
      </c>
      <c r="D6" s="16">
        <v>4.0</v>
      </c>
      <c r="E6" s="20">
        <v>10.0</v>
      </c>
      <c r="F6" s="20">
        <v>34.0</v>
      </c>
      <c r="G6" s="10">
        <f t="shared" ref="G6:G9" si="2">D6*E6*F6</f>
        <v>1360</v>
      </c>
      <c r="H6" s="10">
        <v>1360.0</v>
      </c>
      <c r="I6" s="10"/>
      <c r="J6" s="10" t="s">
        <v>27</v>
      </c>
      <c r="K6" s="18"/>
      <c r="L6" s="18"/>
      <c r="N6" s="11" t="s">
        <v>28</v>
      </c>
      <c r="O6" s="12"/>
      <c r="P6" s="12"/>
      <c r="Q6" s="12"/>
      <c r="R6" s="13">
        <f t="shared" si="1"/>
        <v>0</v>
      </c>
    </row>
    <row r="7" ht="14.25" customHeight="1">
      <c r="B7" s="28" t="s">
        <v>16</v>
      </c>
      <c r="C7" s="15" t="s">
        <v>29</v>
      </c>
      <c r="D7" s="16">
        <v>3.0</v>
      </c>
      <c r="E7" s="20">
        <v>10.0</v>
      </c>
      <c r="F7" s="42">
        <v>7.5</v>
      </c>
      <c r="G7" s="10">
        <f t="shared" si="2"/>
        <v>225</v>
      </c>
      <c r="H7" s="18">
        <v>203.0</v>
      </c>
      <c r="I7" s="18"/>
      <c r="J7" s="18" t="s">
        <v>30</v>
      </c>
      <c r="K7" s="18"/>
      <c r="L7" s="18"/>
      <c r="N7" s="11" t="s">
        <v>31</v>
      </c>
      <c r="O7" s="12"/>
      <c r="P7" s="12"/>
      <c r="Q7" s="12"/>
      <c r="R7" s="13">
        <f t="shared" si="1"/>
        <v>0</v>
      </c>
    </row>
    <row r="8" ht="14.25" customHeight="1">
      <c r="B8" s="28" t="s">
        <v>16</v>
      </c>
      <c r="C8" s="15" t="s">
        <v>32</v>
      </c>
      <c r="D8" s="16">
        <v>4.0</v>
      </c>
      <c r="E8" s="20">
        <v>10.0</v>
      </c>
      <c r="F8" s="20">
        <v>28.0</v>
      </c>
      <c r="G8" s="10">
        <f t="shared" si="2"/>
        <v>1120</v>
      </c>
      <c r="H8" s="20">
        <v>560.0</v>
      </c>
      <c r="I8" s="18"/>
      <c r="J8" s="18" t="s">
        <v>3</v>
      </c>
      <c r="K8" s="18"/>
      <c r="L8" s="18"/>
      <c r="N8" s="11" t="s">
        <v>34</v>
      </c>
      <c r="O8" s="19"/>
      <c r="P8" s="19">
        <v>4.0</v>
      </c>
      <c r="Q8" s="19"/>
      <c r="R8" s="13">
        <f t="shared" si="1"/>
        <v>4</v>
      </c>
    </row>
    <row r="9" ht="14.25" customHeight="1">
      <c r="B9" s="28" t="s">
        <v>16</v>
      </c>
      <c r="C9" s="15" t="s">
        <v>245</v>
      </c>
      <c r="D9" s="16">
        <v>4.0</v>
      </c>
      <c r="E9" s="20">
        <v>16.0</v>
      </c>
      <c r="F9" s="20">
        <v>32.0</v>
      </c>
      <c r="G9" s="10">
        <f t="shared" si="2"/>
        <v>2048</v>
      </c>
      <c r="H9" s="18">
        <v>1920.0</v>
      </c>
      <c r="I9" s="18"/>
      <c r="J9" s="18" t="s">
        <v>30</v>
      </c>
      <c r="K9" s="18"/>
      <c r="L9" s="18"/>
      <c r="N9" s="11" t="s">
        <v>36</v>
      </c>
      <c r="O9" s="12">
        <v>2.0</v>
      </c>
      <c r="P9" s="12"/>
      <c r="Q9" s="12"/>
      <c r="R9" s="13">
        <f t="shared" si="1"/>
        <v>2</v>
      </c>
    </row>
    <row r="10" ht="14.25" customHeight="1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 ht="14.25" customHeight="1">
      <c r="B11" s="88" t="s">
        <v>16</v>
      </c>
      <c r="C11" s="46" t="s">
        <v>89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 ht="14.25" customHeight="1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 ht="14.25" customHeight="1">
      <c r="B14" s="86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 ht="14.25" customHeight="1">
      <c r="B15" s="28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  <c r="L15" s="18"/>
    </row>
    <row r="16" ht="14.25" customHeight="1">
      <c r="B16" s="28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 ht="14.25" customHeight="1">
      <c r="B17" s="28" t="s">
        <v>16</v>
      </c>
      <c r="C17" s="15" t="s">
        <v>47</v>
      </c>
      <c r="D17" s="16">
        <v>4.0</v>
      </c>
      <c r="E17" s="20" t="s">
        <v>88</v>
      </c>
      <c r="F17" s="20" t="s">
        <v>451</v>
      </c>
      <c r="G17" s="18" t="str">
        <f t="shared" ref="G17:G18" si="3">F17*E17*D17</f>
        <v>#VALUE!</v>
      </c>
      <c r="H17" s="20" t="s">
        <v>434</v>
      </c>
      <c r="I17" s="20"/>
      <c r="J17" s="20" t="s">
        <v>416</v>
      </c>
      <c r="K17" s="20"/>
      <c r="L17" s="18"/>
    </row>
    <row r="18" ht="14.25" customHeight="1">
      <c r="B18" s="28" t="s">
        <v>16</v>
      </c>
      <c r="C18" s="15" t="s">
        <v>287</v>
      </c>
      <c r="D18" s="16"/>
      <c r="E18" s="20" t="s">
        <v>449</v>
      </c>
      <c r="F18" s="20"/>
      <c r="G18" s="18" t="str">
        <f t="shared" si="3"/>
        <v>#VALUE!</v>
      </c>
      <c r="H18" s="20"/>
      <c r="I18" s="18"/>
      <c r="J18" s="18" t="s">
        <v>223</v>
      </c>
      <c r="K18" s="18"/>
      <c r="L18" s="18"/>
    </row>
    <row r="19" ht="14.25" customHeight="1">
      <c r="B19" s="28" t="s">
        <v>16</v>
      </c>
      <c r="C19" s="15" t="s">
        <v>53</v>
      </c>
      <c r="D19" s="16">
        <v>4.0</v>
      </c>
      <c r="E19" s="20">
        <v>10.0</v>
      </c>
      <c r="F19" s="20" t="s">
        <v>65</v>
      </c>
      <c r="G19" s="18">
        <f>E19*D19</f>
        <v>40</v>
      </c>
      <c r="H19" s="18">
        <v>24.0</v>
      </c>
      <c r="I19" s="18"/>
      <c r="J19" s="18" t="s">
        <v>405</v>
      </c>
      <c r="K19" s="18"/>
      <c r="L19" s="18"/>
    </row>
    <row r="20" ht="14.25" customHeight="1">
      <c r="B20" s="28" t="s">
        <v>16</v>
      </c>
      <c r="C20" s="15" t="s">
        <v>54</v>
      </c>
      <c r="D20" s="16">
        <v>4.0</v>
      </c>
      <c r="E20" s="20">
        <v>14.0</v>
      </c>
      <c r="F20" s="20">
        <v>12.0</v>
      </c>
      <c r="G20" s="18">
        <f>F20*E20*D20</f>
        <v>672</v>
      </c>
      <c r="H20" s="20">
        <v>512.0</v>
      </c>
      <c r="I20" s="20"/>
      <c r="J20" s="20" t="s">
        <v>30</v>
      </c>
      <c r="K20" s="18"/>
      <c r="L20" s="18"/>
    </row>
    <row r="21" ht="14.25" customHeight="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 ht="14.25" customHeight="1">
      <c r="B22" s="88"/>
      <c r="C22" s="46" t="s">
        <v>38</v>
      </c>
      <c r="D22" s="31"/>
      <c r="E22" s="32"/>
      <c r="F22" s="32"/>
      <c r="G22" s="32"/>
      <c r="H22" s="32"/>
      <c r="I22" s="32"/>
      <c r="J22" s="33"/>
      <c r="K22" s="33"/>
      <c r="L22" s="34"/>
    </row>
    <row r="23" ht="14.25" customHeight="1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ht="14.25" customHeight="1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6"/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  <c r="K25" s="10"/>
      <c r="L25" s="10"/>
    </row>
    <row r="26" ht="14.25" customHeight="1">
      <c r="B26" s="28"/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  <c r="K26" s="18"/>
      <c r="L26" s="18"/>
    </row>
    <row r="27" ht="14.25" customHeight="1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 ht="14.25" customHeight="1">
      <c r="B28" s="28"/>
      <c r="C28" s="15" t="s">
        <v>359</v>
      </c>
      <c r="D28" s="16">
        <v>3.0</v>
      </c>
      <c r="E28" s="20">
        <v>15.0</v>
      </c>
      <c r="F28" s="20">
        <v>28.0</v>
      </c>
      <c r="G28" s="18">
        <v>1260.0</v>
      </c>
      <c r="H28" s="20">
        <v>26.0</v>
      </c>
      <c r="I28" s="18"/>
      <c r="J28" s="18" t="s">
        <v>408</v>
      </c>
      <c r="K28" s="18"/>
      <c r="L28" s="18"/>
    </row>
    <row r="29" ht="14.25" customHeight="1">
      <c r="B29" s="28"/>
      <c r="C29" s="15" t="s">
        <v>92</v>
      </c>
      <c r="D29" s="16">
        <v>4.0</v>
      </c>
      <c r="E29" s="20">
        <v>15.0</v>
      </c>
      <c r="F29" s="20">
        <v>20.0</v>
      </c>
      <c r="G29" s="18">
        <v>60.0</v>
      </c>
      <c r="H29" s="20" t="s">
        <v>410</v>
      </c>
      <c r="I29" s="42"/>
      <c r="J29" s="42" t="s">
        <v>408</v>
      </c>
      <c r="K29" s="18"/>
      <c r="L29" s="18"/>
    </row>
    <row r="30" ht="14.25" customHeight="1">
      <c r="B30" s="87"/>
      <c r="C30" s="39" t="s">
        <v>52</v>
      </c>
      <c r="D30" s="47">
        <v>3.0</v>
      </c>
      <c r="E30" s="20">
        <v>11.0</v>
      </c>
      <c r="F30" s="20">
        <v>6.3</v>
      </c>
      <c r="G30" s="20">
        <f>D30*E30*F30</f>
        <v>207.9</v>
      </c>
      <c r="H30" s="44">
        <v>189.0</v>
      </c>
      <c r="I30" s="44"/>
      <c r="J30" s="44" t="s">
        <v>405</v>
      </c>
      <c r="K30" s="44"/>
      <c r="L30" s="18"/>
    </row>
    <row r="31" ht="14.25" customHeight="1">
      <c r="B31" s="28"/>
      <c r="C31" s="15" t="s">
        <v>64</v>
      </c>
      <c r="D31" s="16">
        <v>4.0</v>
      </c>
      <c r="E31" s="20">
        <v>6.0</v>
      </c>
      <c r="F31" s="20"/>
      <c r="G31" s="20"/>
      <c r="H31" s="20"/>
      <c r="I31" s="20"/>
      <c r="J31" s="21"/>
      <c r="K31" s="21"/>
      <c r="L31" s="18"/>
    </row>
    <row r="32" ht="14.25" customHeight="1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 ht="14.25" customHeight="1">
      <c r="B33" s="88"/>
      <c r="C33" s="46" t="s">
        <v>55</v>
      </c>
      <c r="D33" s="31"/>
      <c r="E33" s="32"/>
      <c r="F33" s="32"/>
      <c r="G33" s="32"/>
      <c r="H33" s="32"/>
      <c r="I33" s="32"/>
      <c r="J33" s="33"/>
      <c r="K33" s="33"/>
      <c r="L33" s="34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0"/>
    <col customWidth="1" min="10" max="10" width="18.0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28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B6" s="5" t="s">
        <v>16</v>
      </c>
      <c r="C6" s="15" t="s">
        <v>70</v>
      </c>
      <c r="D6" s="16">
        <v>4.0</v>
      </c>
      <c r="E6" s="17" t="s">
        <v>88</v>
      </c>
      <c r="F6" s="17" t="s">
        <v>95</v>
      </c>
      <c r="G6" s="10" t="str">
        <f t="shared" ref="G6:G9" si="2">D6*E6*F6</f>
        <v>#VALUE!</v>
      </c>
      <c r="H6" s="20">
        <v>34.0</v>
      </c>
      <c r="I6" s="10"/>
      <c r="J6" s="10" t="s">
        <v>27</v>
      </c>
      <c r="K6" s="18"/>
      <c r="L6" s="18"/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16">
        <v>3.0</v>
      </c>
      <c r="E7" s="17">
        <v>11.0</v>
      </c>
      <c r="F7" s="42">
        <v>7.5</v>
      </c>
      <c r="G7" s="10">
        <f t="shared" si="2"/>
        <v>247.5</v>
      </c>
      <c r="H7" s="27">
        <v>225.0</v>
      </c>
      <c r="I7" s="18"/>
      <c r="J7" s="18" t="s">
        <v>30</v>
      </c>
      <c r="K7" s="18"/>
      <c r="L7" s="18"/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>
        <v>11.0</v>
      </c>
      <c r="F8" s="20">
        <v>28.0</v>
      </c>
      <c r="G8" s="10">
        <f t="shared" si="2"/>
        <v>1232</v>
      </c>
      <c r="H8" s="17">
        <v>1120.0</v>
      </c>
      <c r="I8" s="18"/>
      <c r="J8" s="27" t="s">
        <v>30</v>
      </c>
      <c r="K8" s="18"/>
      <c r="L8" s="18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28"/>
      <c r="C9" s="15" t="s">
        <v>245</v>
      </c>
      <c r="D9" s="16">
        <v>4.0</v>
      </c>
      <c r="E9" s="17">
        <v>17.0</v>
      </c>
      <c r="F9" s="20">
        <v>32.0</v>
      </c>
      <c r="G9" s="10">
        <f t="shared" si="2"/>
        <v>2176</v>
      </c>
      <c r="H9" s="27">
        <v>2048.0</v>
      </c>
      <c r="I9" s="18"/>
      <c r="J9" s="18" t="s">
        <v>30</v>
      </c>
      <c r="K9" s="18"/>
      <c r="L9" s="18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 t="s">
        <v>16</v>
      </c>
      <c r="C11" s="46" t="s">
        <v>89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86"/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>
      <c r="B15" s="28"/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  <c r="L15" s="18"/>
    </row>
    <row r="16">
      <c r="B16" s="28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28"/>
      <c r="C17" s="15" t="s">
        <v>47</v>
      </c>
      <c r="D17" s="16">
        <v>4.0</v>
      </c>
      <c r="E17" s="20" t="s">
        <v>88</v>
      </c>
      <c r="F17" s="20"/>
      <c r="G17" s="18" t="str">
        <f>F17*E17*D17</f>
        <v>#VALUE!</v>
      </c>
      <c r="H17" s="20" t="s">
        <v>451</v>
      </c>
      <c r="I17" s="20"/>
      <c r="J17" s="17" t="s">
        <v>51</v>
      </c>
      <c r="K17" s="20"/>
      <c r="L17" s="18"/>
    </row>
    <row r="18">
      <c r="B18" s="28"/>
      <c r="C18" s="23" t="s">
        <v>60</v>
      </c>
      <c r="D18" s="24">
        <v>3.0</v>
      </c>
      <c r="E18" s="17">
        <v>6.0</v>
      </c>
      <c r="F18" s="25">
        <v>0.55</v>
      </c>
      <c r="G18" s="18"/>
      <c r="H18" s="20"/>
      <c r="I18" s="18"/>
      <c r="J18" s="27" t="s">
        <v>48</v>
      </c>
      <c r="K18" s="18"/>
      <c r="L18" s="18"/>
    </row>
    <row r="19">
      <c r="B19" s="28"/>
      <c r="C19" s="15" t="s">
        <v>53</v>
      </c>
      <c r="D19" s="16">
        <v>4.0</v>
      </c>
      <c r="E19" s="17">
        <v>12.0</v>
      </c>
      <c r="F19" s="20" t="s">
        <v>65</v>
      </c>
      <c r="G19" s="18">
        <f>E19*D19</f>
        <v>48</v>
      </c>
      <c r="H19" s="27">
        <v>40.0</v>
      </c>
      <c r="I19" s="18"/>
      <c r="J19" s="27" t="s">
        <v>30</v>
      </c>
      <c r="K19" s="18"/>
      <c r="L19" s="18"/>
    </row>
    <row r="20">
      <c r="B20" s="28"/>
      <c r="C20" s="15" t="s">
        <v>54</v>
      </c>
      <c r="D20" s="16">
        <v>4.0</v>
      </c>
      <c r="E20" s="17">
        <v>16.0</v>
      </c>
      <c r="F20" s="20">
        <v>12.0</v>
      </c>
      <c r="G20" s="18">
        <f>F20*E20*D20</f>
        <v>768</v>
      </c>
      <c r="H20" s="17">
        <v>672.0</v>
      </c>
      <c r="I20" s="20"/>
      <c r="J20" s="20" t="s">
        <v>30</v>
      </c>
      <c r="K20" s="18"/>
      <c r="L20" s="18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88"/>
      <c r="C22" s="46" t="s">
        <v>38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86"/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  <c r="K25" s="10"/>
      <c r="L25" s="10"/>
    </row>
    <row r="26">
      <c r="B26" s="28"/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28"/>
      <c r="C28" s="15" t="s">
        <v>359</v>
      </c>
      <c r="D28" s="16">
        <v>3.0</v>
      </c>
      <c r="E28" s="20">
        <v>15.0</v>
      </c>
      <c r="F28" s="20">
        <v>28.0</v>
      </c>
      <c r="G28" s="18">
        <v>1260.0</v>
      </c>
      <c r="H28" s="20">
        <v>26.0</v>
      </c>
      <c r="I28" s="18"/>
      <c r="J28" s="18" t="s">
        <v>408</v>
      </c>
      <c r="K28" s="18"/>
      <c r="L28" s="18"/>
    </row>
    <row r="29">
      <c r="B29" s="14" t="s">
        <v>16</v>
      </c>
      <c r="C29" s="15" t="s">
        <v>92</v>
      </c>
      <c r="D29" s="16">
        <v>4.0</v>
      </c>
      <c r="E29" s="20">
        <v>15.0</v>
      </c>
      <c r="F29" s="20">
        <v>20.0</v>
      </c>
      <c r="G29" s="18">
        <v>60.0</v>
      </c>
      <c r="H29" s="20" t="s">
        <v>410</v>
      </c>
      <c r="I29" s="42"/>
      <c r="J29" s="42" t="s">
        <v>408</v>
      </c>
      <c r="K29" s="18"/>
      <c r="L29" s="18"/>
    </row>
    <row r="30">
      <c r="B30" s="87"/>
      <c r="C30" s="39" t="s">
        <v>52</v>
      </c>
      <c r="D30" s="47">
        <v>3.0</v>
      </c>
      <c r="E30" s="20">
        <v>11.0</v>
      </c>
      <c r="F30" s="20">
        <v>6.3</v>
      </c>
      <c r="G30" s="20">
        <f>D30*E30*F30</f>
        <v>207.9</v>
      </c>
      <c r="H30" s="44">
        <v>189.0</v>
      </c>
      <c r="I30" s="44"/>
      <c r="J30" s="44" t="s">
        <v>405</v>
      </c>
      <c r="K30" s="44"/>
      <c r="L30" s="18"/>
    </row>
    <row r="31">
      <c r="B31" s="28"/>
      <c r="C31" s="15" t="s">
        <v>64</v>
      </c>
      <c r="D31" s="16">
        <v>4.0</v>
      </c>
      <c r="E31" s="20">
        <v>6.0</v>
      </c>
      <c r="F31" s="20"/>
      <c r="G31" s="20"/>
      <c r="H31" s="20"/>
      <c r="I31" s="20"/>
      <c r="J31" s="21"/>
      <c r="K31" s="21"/>
      <c r="L31" s="18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88"/>
      <c r="C33" s="46" t="s">
        <v>55</v>
      </c>
      <c r="D33" s="31"/>
      <c r="E33" s="32"/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2.0"/>
    <col customWidth="1" min="13" max="13" width="5.71"/>
    <col customWidth="1" min="15" max="16" width="6.0"/>
    <col customWidth="1" min="17" max="17" width="6.43"/>
    <col customWidth="1" min="18" max="18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16</v>
      </c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28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B6" s="5" t="s">
        <v>16</v>
      </c>
      <c r="C6" s="15" t="s">
        <v>70</v>
      </c>
      <c r="D6" s="16">
        <v>4.0</v>
      </c>
      <c r="E6" s="17" t="s">
        <v>432</v>
      </c>
      <c r="F6" s="17" t="s">
        <v>452</v>
      </c>
      <c r="G6" s="10" t="str">
        <f t="shared" ref="G6:G9" si="2">D6*E6*F6</f>
        <v>#VALUE!</v>
      </c>
      <c r="H6" s="17" t="s">
        <v>95</v>
      </c>
      <c r="I6" s="10"/>
      <c r="J6" s="10" t="s">
        <v>27</v>
      </c>
      <c r="K6" s="18"/>
      <c r="L6" s="18"/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24">
        <v>4.0</v>
      </c>
      <c r="E7" s="17">
        <v>12.0</v>
      </c>
      <c r="F7" s="42">
        <v>7.5</v>
      </c>
      <c r="G7" s="10">
        <f t="shared" si="2"/>
        <v>360</v>
      </c>
      <c r="H7" s="27">
        <v>248.0</v>
      </c>
      <c r="I7" s="18"/>
      <c r="J7" s="18" t="s">
        <v>30</v>
      </c>
      <c r="K7" s="18"/>
      <c r="L7" s="18"/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>
        <v>12.0</v>
      </c>
      <c r="F8" s="20">
        <v>28.0</v>
      </c>
      <c r="G8" s="10">
        <f t="shared" si="2"/>
        <v>1344</v>
      </c>
      <c r="H8" s="17">
        <v>1232.0</v>
      </c>
      <c r="I8" s="18"/>
      <c r="J8" s="27" t="s">
        <v>30</v>
      </c>
      <c r="K8" s="18"/>
      <c r="L8" s="18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 t="s">
        <v>16</v>
      </c>
      <c r="C9" s="15" t="s">
        <v>245</v>
      </c>
      <c r="D9" s="16">
        <v>4.0</v>
      </c>
      <c r="E9" s="17">
        <v>17.0</v>
      </c>
      <c r="F9" s="20">
        <v>32.0</v>
      </c>
      <c r="G9" s="10">
        <f t="shared" si="2"/>
        <v>2176</v>
      </c>
      <c r="H9" s="27">
        <v>2048.0</v>
      </c>
      <c r="I9" s="18"/>
      <c r="J9" s="18" t="s">
        <v>30</v>
      </c>
      <c r="K9" s="18"/>
      <c r="L9" s="18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 t="s">
        <v>16</v>
      </c>
      <c r="C11" s="46" t="s">
        <v>89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>
      <c r="B15" s="14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 t="s">
        <v>16</v>
      </c>
      <c r="C17" s="15" t="s">
        <v>47</v>
      </c>
      <c r="D17" s="16">
        <v>4.0</v>
      </c>
      <c r="E17" s="17" t="s">
        <v>432</v>
      </c>
      <c r="F17" s="17" t="s">
        <v>380</v>
      </c>
      <c r="G17" s="18" t="str">
        <f>F17*E17*D17</f>
        <v>#VALUE!</v>
      </c>
      <c r="H17" s="20" t="s">
        <v>451</v>
      </c>
      <c r="I17" s="20"/>
      <c r="J17" s="17" t="s">
        <v>51</v>
      </c>
      <c r="K17" s="20"/>
      <c r="L17" s="18"/>
    </row>
    <row r="18">
      <c r="B18" s="14" t="s">
        <v>16</v>
      </c>
      <c r="C18" s="23" t="s">
        <v>60</v>
      </c>
      <c r="D18" s="24">
        <v>3.0</v>
      </c>
      <c r="E18" s="17">
        <v>7.0</v>
      </c>
      <c r="F18" s="25">
        <v>0.6</v>
      </c>
      <c r="G18" s="18"/>
      <c r="H18" s="20"/>
      <c r="I18" s="18"/>
      <c r="J18" s="27" t="s">
        <v>48</v>
      </c>
      <c r="K18" s="18"/>
      <c r="L18" s="18"/>
    </row>
    <row r="19">
      <c r="B19" s="14" t="s">
        <v>16</v>
      </c>
      <c r="C19" s="15" t="s">
        <v>53</v>
      </c>
      <c r="D19" s="16">
        <v>4.0</v>
      </c>
      <c r="E19" s="17">
        <v>12.0</v>
      </c>
      <c r="F19" s="20" t="s">
        <v>65</v>
      </c>
      <c r="G19" s="18">
        <f>E19*D19</f>
        <v>48</v>
      </c>
      <c r="H19" s="27">
        <v>40.0</v>
      </c>
      <c r="I19" s="18"/>
      <c r="J19" s="27" t="s">
        <v>30</v>
      </c>
      <c r="K19" s="18"/>
      <c r="L19" s="18"/>
    </row>
    <row r="20">
      <c r="B20" s="14" t="s">
        <v>16</v>
      </c>
      <c r="C20" s="15" t="s">
        <v>54</v>
      </c>
      <c r="D20" s="16">
        <v>4.0</v>
      </c>
      <c r="E20" s="17">
        <v>16.0</v>
      </c>
      <c r="F20" s="20">
        <v>12.0</v>
      </c>
      <c r="G20" s="18">
        <f>F20*E20*D20</f>
        <v>768</v>
      </c>
      <c r="H20" s="17">
        <v>672.0</v>
      </c>
      <c r="I20" s="20"/>
      <c r="J20" s="20" t="s">
        <v>30</v>
      </c>
      <c r="K20" s="18"/>
      <c r="L20" s="18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 t="s">
        <v>16</v>
      </c>
      <c r="C22" s="46" t="s">
        <v>38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16</v>
      </c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  <c r="K25" s="10"/>
      <c r="L25" s="10"/>
    </row>
    <row r="26">
      <c r="B26" s="14" t="s">
        <v>16</v>
      </c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14" t="s">
        <v>16</v>
      </c>
      <c r="C28" s="15" t="s">
        <v>359</v>
      </c>
      <c r="D28" s="16">
        <v>3.0</v>
      </c>
      <c r="E28" s="20">
        <v>15.0</v>
      </c>
      <c r="F28" s="20">
        <v>28.0</v>
      </c>
      <c r="G28" s="18">
        <v>1260.0</v>
      </c>
      <c r="H28" s="20">
        <v>26.0</v>
      </c>
      <c r="I28" s="18"/>
      <c r="J28" s="18" t="s">
        <v>408</v>
      </c>
      <c r="K28" s="18"/>
      <c r="L28" s="18"/>
    </row>
    <row r="29">
      <c r="B29" s="14" t="s">
        <v>16</v>
      </c>
      <c r="C29" s="15" t="s">
        <v>92</v>
      </c>
      <c r="D29" s="16">
        <v>4.0</v>
      </c>
      <c r="E29" s="20">
        <v>15.0</v>
      </c>
      <c r="F29" s="17" t="s">
        <v>105</v>
      </c>
      <c r="G29" s="18">
        <v>60.0</v>
      </c>
      <c r="H29" s="20">
        <v>20.0</v>
      </c>
      <c r="I29" s="42"/>
      <c r="J29" s="42" t="s">
        <v>408</v>
      </c>
      <c r="K29" s="18"/>
      <c r="L29" s="18"/>
    </row>
    <row r="30">
      <c r="B30" s="43" t="s">
        <v>16</v>
      </c>
      <c r="C30" s="39" t="s">
        <v>52</v>
      </c>
      <c r="D30" s="47">
        <v>3.0</v>
      </c>
      <c r="E30" s="20">
        <v>11.0</v>
      </c>
      <c r="F30" s="20">
        <v>6.3</v>
      </c>
      <c r="G30" s="20">
        <f>D30*E30*F30</f>
        <v>207.9</v>
      </c>
      <c r="H30" s="44">
        <v>189.0</v>
      </c>
      <c r="I30" s="44"/>
      <c r="J30" s="44" t="s">
        <v>405</v>
      </c>
      <c r="K30" s="44"/>
      <c r="L30" s="18"/>
    </row>
    <row r="31">
      <c r="B31" s="14" t="s">
        <v>16</v>
      </c>
      <c r="C31" s="15" t="s">
        <v>64</v>
      </c>
      <c r="D31" s="16">
        <v>4.0</v>
      </c>
      <c r="E31" s="17">
        <v>8.0</v>
      </c>
      <c r="F31" s="17" t="s">
        <v>65</v>
      </c>
      <c r="G31" s="20"/>
      <c r="H31" s="20"/>
      <c r="I31" s="20"/>
      <c r="J31" s="21"/>
      <c r="K31" s="21"/>
      <c r="L31" s="18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 t="s">
        <v>16</v>
      </c>
      <c r="C33" s="30" t="s">
        <v>38</v>
      </c>
      <c r="D33" s="31"/>
      <c r="E33" s="32"/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2.0"/>
    <col customWidth="1" min="13" max="13" width="5.71"/>
    <col customWidth="1" min="15" max="16" width="6.0"/>
    <col customWidth="1" min="17" max="17" width="6.43"/>
    <col customWidth="1" min="18" max="18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/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/>
      <c r="C4" s="15" t="s">
        <v>20</v>
      </c>
      <c r="D4" s="16">
        <v>4.0</v>
      </c>
      <c r="E4" s="20" t="s">
        <v>86</v>
      </c>
      <c r="F4" s="20" t="s">
        <v>369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28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B6" s="5" t="s">
        <v>16</v>
      </c>
      <c r="C6" s="15" t="s">
        <v>70</v>
      </c>
      <c r="D6" s="16">
        <v>4.0</v>
      </c>
      <c r="E6" s="17" t="s">
        <v>94</v>
      </c>
      <c r="F6" s="17" t="s">
        <v>81</v>
      </c>
      <c r="G6" s="10" t="str">
        <f t="shared" ref="G6:G9" si="2">D6*E6*F6</f>
        <v>#VALUE!</v>
      </c>
      <c r="H6" s="17" t="s">
        <v>452</v>
      </c>
      <c r="I6" s="10"/>
      <c r="J6" s="10" t="s">
        <v>27</v>
      </c>
      <c r="K6" s="18"/>
      <c r="L6" s="18"/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24">
        <v>4.0</v>
      </c>
      <c r="E7" s="17">
        <v>8.0</v>
      </c>
      <c r="F7" s="26">
        <v>9.0</v>
      </c>
      <c r="G7" s="10">
        <f t="shared" si="2"/>
        <v>288</v>
      </c>
      <c r="H7" s="27">
        <v>360.0</v>
      </c>
      <c r="I7" s="18"/>
      <c r="J7" s="18" t="s">
        <v>30</v>
      </c>
      <c r="K7" s="18"/>
      <c r="L7" s="18"/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 t="s">
        <v>88</v>
      </c>
      <c r="F8" s="17" t="s">
        <v>98</v>
      </c>
      <c r="G8" s="10" t="str">
        <f t="shared" si="2"/>
        <v>#VALUE!</v>
      </c>
      <c r="H8" s="17">
        <v>1344.0</v>
      </c>
      <c r="I8" s="18"/>
      <c r="J8" s="27" t="s">
        <v>30</v>
      </c>
      <c r="K8" s="18"/>
      <c r="L8" s="18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 t="s">
        <v>16</v>
      </c>
      <c r="C9" s="15" t="s">
        <v>245</v>
      </c>
      <c r="D9" s="16">
        <v>4.0</v>
      </c>
      <c r="E9" s="17">
        <v>18.0</v>
      </c>
      <c r="F9" s="20">
        <v>32.0</v>
      </c>
      <c r="G9" s="10">
        <f t="shared" si="2"/>
        <v>2304</v>
      </c>
      <c r="H9" s="27">
        <v>2176.0</v>
      </c>
      <c r="I9" s="18"/>
      <c r="J9" s="18" t="s">
        <v>30</v>
      </c>
      <c r="K9" s="18"/>
      <c r="L9" s="18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 t="s">
        <v>16</v>
      </c>
      <c r="C11" s="46" t="s">
        <v>89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>
      <c r="B15" s="14" t="s">
        <v>16</v>
      </c>
      <c r="C15" s="15" t="s">
        <v>44</v>
      </c>
      <c r="D15" s="16">
        <v>4.0</v>
      </c>
      <c r="E15" s="20" t="s">
        <v>45</v>
      </c>
      <c r="F15" s="20"/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 t="s">
        <v>16</v>
      </c>
      <c r="C17" s="15" t="s">
        <v>47</v>
      </c>
      <c r="D17" s="16">
        <v>4.0</v>
      </c>
      <c r="E17" s="17" t="s">
        <v>94</v>
      </c>
      <c r="F17" s="17" t="s">
        <v>101</v>
      </c>
      <c r="G17" s="18" t="str">
        <f>F17*E17*D17</f>
        <v>#VALUE!</v>
      </c>
      <c r="H17" s="17" t="s">
        <v>380</v>
      </c>
      <c r="I17" s="20"/>
      <c r="J17" s="17" t="s">
        <v>51</v>
      </c>
      <c r="K17" s="20"/>
      <c r="L17" s="18"/>
    </row>
    <row r="18">
      <c r="B18" s="14" t="s">
        <v>16</v>
      </c>
      <c r="C18" s="23" t="s">
        <v>60</v>
      </c>
      <c r="D18" s="24">
        <v>4.0</v>
      </c>
      <c r="E18" s="17">
        <v>10.0</v>
      </c>
      <c r="F18" s="25">
        <v>0.65</v>
      </c>
      <c r="G18" s="18"/>
      <c r="H18" s="20"/>
      <c r="I18" s="18"/>
      <c r="J18" s="27" t="s">
        <v>48</v>
      </c>
      <c r="K18" s="18"/>
      <c r="L18" s="18"/>
    </row>
    <row r="19">
      <c r="B19" s="14" t="s">
        <v>16</v>
      </c>
      <c r="C19" s="15" t="s">
        <v>53</v>
      </c>
      <c r="D19" s="16">
        <v>4.0</v>
      </c>
      <c r="E19" s="17">
        <v>8.0</v>
      </c>
      <c r="F19" s="26">
        <v>4.5</v>
      </c>
      <c r="G19" s="18">
        <f>D19*E19*F19</f>
        <v>144</v>
      </c>
      <c r="H19" s="27">
        <v>48.0</v>
      </c>
      <c r="I19" s="18"/>
      <c r="J19" s="27" t="s">
        <v>30</v>
      </c>
      <c r="K19" s="18"/>
      <c r="L19" s="18"/>
    </row>
    <row r="20">
      <c r="B20" s="14" t="s">
        <v>16</v>
      </c>
      <c r="C20" s="15" t="s">
        <v>54</v>
      </c>
      <c r="D20" s="16">
        <v>4.0</v>
      </c>
      <c r="E20" s="17">
        <v>18.0</v>
      </c>
      <c r="F20" s="20">
        <v>12.0</v>
      </c>
      <c r="G20" s="18">
        <f>F20*E20*D20</f>
        <v>864</v>
      </c>
      <c r="H20" s="17">
        <v>768.0</v>
      </c>
      <c r="I20" s="20"/>
      <c r="J20" s="20" t="s">
        <v>30</v>
      </c>
      <c r="K20" s="18"/>
      <c r="L20" s="18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 t="s">
        <v>16</v>
      </c>
      <c r="C22" s="30" t="s">
        <v>66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16</v>
      </c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  <c r="K25" s="10"/>
      <c r="L25" s="10"/>
    </row>
    <row r="26">
      <c r="B26" s="14" t="s">
        <v>16</v>
      </c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14" t="s">
        <v>16</v>
      </c>
      <c r="C28" s="15" t="s">
        <v>359</v>
      </c>
      <c r="D28" s="16">
        <v>3.0</v>
      </c>
      <c r="E28" s="17">
        <v>16.0</v>
      </c>
      <c r="F28" s="20">
        <v>28.0</v>
      </c>
      <c r="G28" s="18">
        <v>1260.0</v>
      </c>
      <c r="H28" s="17">
        <v>1260.0</v>
      </c>
      <c r="I28" s="18"/>
      <c r="J28" s="18" t="s">
        <v>408</v>
      </c>
      <c r="K28" s="18"/>
      <c r="L28" s="18"/>
    </row>
    <row r="29">
      <c r="B29" s="14" t="s">
        <v>16</v>
      </c>
      <c r="C29" s="15" t="s">
        <v>92</v>
      </c>
      <c r="D29" s="16">
        <v>4.0</v>
      </c>
      <c r="E29" s="20">
        <v>15.0</v>
      </c>
      <c r="F29" s="17" t="s">
        <v>93</v>
      </c>
      <c r="G29" s="18">
        <v>60.0</v>
      </c>
      <c r="H29" s="17" t="s">
        <v>105</v>
      </c>
      <c r="I29" s="42"/>
      <c r="J29" s="42" t="s">
        <v>408</v>
      </c>
      <c r="K29" s="18"/>
      <c r="L29" s="18"/>
    </row>
    <row r="30">
      <c r="B30" s="43" t="s">
        <v>16</v>
      </c>
      <c r="C30" s="39" t="s">
        <v>52</v>
      </c>
      <c r="D30" s="47">
        <v>3.0</v>
      </c>
      <c r="E30" s="17">
        <v>12.0</v>
      </c>
      <c r="F30" s="20">
        <v>6.3</v>
      </c>
      <c r="G30" s="20">
        <f>D30*E30*F30</f>
        <v>226.8</v>
      </c>
      <c r="H30" s="41">
        <v>208.0</v>
      </c>
      <c r="I30" s="44"/>
      <c r="J30" s="44" t="s">
        <v>405</v>
      </c>
      <c r="K30" s="44"/>
      <c r="L30" s="18"/>
    </row>
    <row r="31">
      <c r="B31" s="14" t="s">
        <v>16</v>
      </c>
      <c r="C31" s="15" t="s">
        <v>64</v>
      </c>
      <c r="D31" s="16">
        <v>4.0</v>
      </c>
      <c r="E31" s="17">
        <v>9.0</v>
      </c>
      <c r="F31" s="17" t="s">
        <v>65</v>
      </c>
      <c r="G31" s="20">
        <f>D31*E31</f>
        <v>36</v>
      </c>
      <c r="H31" s="17">
        <v>32.0</v>
      </c>
      <c r="I31" s="20"/>
      <c r="J31" s="21"/>
      <c r="K31" s="21"/>
      <c r="L31" s="18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 t="s">
        <v>16</v>
      </c>
      <c r="C33" s="30" t="s">
        <v>38</v>
      </c>
      <c r="D33" s="31"/>
      <c r="E33" s="32"/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0"/>
    <col customWidth="1" min="12" max="12" width="16.43"/>
    <col customWidth="1" min="18" max="18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16</v>
      </c>
      <c r="C4" s="15" t="s">
        <v>20</v>
      </c>
      <c r="D4" s="16">
        <v>4.0</v>
      </c>
      <c r="E4" s="20" t="s">
        <v>86</v>
      </c>
      <c r="F4" s="17" t="s">
        <v>22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14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B6" s="14" t="s">
        <v>16</v>
      </c>
      <c r="C6" s="15" t="s">
        <v>70</v>
      </c>
      <c r="D6" s="16">
        <v>4.0</v>
      </c>
      <c r="E6" s="17" t="s">
        <v>87</v>
      </c>
      <c r="F6" s="17" t="s">
        <v>81</v>
      </c>
      <c r="G6" s="10" t="str">
        <f t="shared" ref="G6:G9" si="2">D6*E6*F6</f>
        <v>#VALUE!</v>
      </c>
      <c r="H6" s="17">
        <v>38.0</v>
      </c>
      <c r="I6" s="10"/>
      <c r="J6" s="10" t="s">
        <v>27</v>
      </c>
      <c r="K6" s="18"/>
      <c r="L6" s="17"/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24">
        <v>4.0</v>
      </c>
      <c r="E7" s="17">
        <v>8.0</v>
      </c>
      <c r="F7" s="26">
        <v>9.0</v>
      </c>
      <c r="G7" s="10">
        <f t="shared" si="2"/>
        <v>288</v>
      </c>
      <c r="H7" s="27">
        <v>360.0</v>
      </c>
      <c r="I7" s="18"/>
      <c r="J7" s="18" t="s">
        <v>30</v>
      </c>
      <c r="K7" s="18"/>
      <c r="L7" s="27"/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 t="s">
        <v>88</v>
      </c>
      <c r="F8" s="17" t="s">
        <v>82</v>
      </c>
      <c r="G8" s="10" t="str">
        <f t="shared" si="2"/>
        <v>#VALUE!</v>
      </c>
      <c r="H8" s="17">
        <v>1344.0</v>
      </c>
      <c r="I8" s="18"/>
      <c r="J8" s="27" t="s">
        <v>30</v>
      </c>
      <c r="K8" s="18"/>
      <c r="L8" s="17"/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 t="s">
        <v>16</v>
      </c>
      <c r="C9" s="23" t="s">
        <v>35</v>
      </c>
      <c r="D9" s="16">
        <v>4.0</v>
      </c>
      <c r="E9" s="17">
        <v>18.0</v>
      </c>
      <c r="F9" s="20">
        <v>32.0</v>
      </c>
      <c r="G9" s="10">
        <f t="shared" si="2"/>
        <v>2304</v>
      </c>
      <c r="H9" s="27">
        <v>2304.0</v>
      </c>
      <c r="I9" s="18"/>
      <c r="J9" s="18" t="s">
        <v>30</v>
      </c>
      <c r="K9" s="18"/>
      <c r="L9" s="27"/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 t="s">
        <v>16</v>
      </c>
      <c r="C11" s="46" t="s">
        <v>89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>
      <c r="B15" s="14" t="s">
        <v>16</v>
      </c>
      <c r="C15" s="15" t="s">
        <v>44</v>
      </c>
      <c r="D15" s="16">
        <v>4.0</v>
      </c>
      <c r="E15" s="20" t="s">
        <v>45</v>
      </c>
      <c r="F15" s="17" t="s">
        <v>46</v>
      </c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 t="s">
        <v>16</v>
      </c>
      <c r="C17" s="15" t="s">
        <v>47</v>
      </c>
      <c r="D17" s="16">
        <v>4.0</v>
      </c>
      <c r="E17" s="17" t="s">
        <v>87</v>
      </c>
      <c r="F17" s="17" t="s">
        <v>78</v>
      </c>
      <c r="G17" s="18" t="str">
        <f>F17*E17*D17</f>
        <v>#VALUE!</v>
      </c>
      <c r="H17" s="17">
        <v>48.0</v>
      </c>
      <c r="I17" s="20"/>
      <c r="J17" s="17" t="s">
        <v>51</v>
      </c>
      <c r="K17" s="20"/>
      <c r="L17" s="17" t="s">
        <v>90</v>
      </c>
    </row>
    <row r="18">
      <c r="B18" s="14" t="s">
        <v>16</v>
      </c>
      <c r="C18" s="23" t="s">
        <v>60</v>
      </c>
      <c r="D18" s="24">
        <v>4.0</v>
      </c>
      <c r="E18" s="45">
        <v>46366.0</v>
      </c>
      <c r="F18" s="25">
        <v>0.6</v>
      </c>
      <c r="G18" s="18"/>
      <c r="H18" s="20"/>
      <c r="I18" s="18"/>
      <c r="J18" s="27" t="s">
        <v>48</v>
      </c>
      <c r="K18" s="18"/>
      <c r="L18" s="18"/>
    </row>
    <row r="19">
      <c r="B19" s="14" t="s">
        <v>16</v>
      </c>
      <c r="C19" s="15" t="s">
        <v>53</v>
      </c>
      <c r="D19" s="16">
        <v>4.0</v>
      </c>
      <c r="E19" s="17">
        <v>9.0</v>
      </c>
      <c r="F19" s="26">
        <v>4.5</v>
      </c>
      <c r="G19" s="18">
        <f>D19*E19*F19</f>
        <v>162</v>
      </c>
      <c r="H19" s="27">
        <v>144.0</v>
      </c>
      <c r="I19" s="18"/>
      <c r="J19" s="27" t="s">
        <v>30</v>
      </c>
      <c r="K19" s="18"/>
      <c r="L19" s="27"/>
    </row>
    <row r="20">
      <c r="B20" s="14" t="s">
        <v>16</v>
      </c>
      <c r="C20" s="15" t="s">
        <v>54</v>
      </c>
      <c r="D20" s="16">
        <v>4.0</v>
      </c>
      <c r="E20" s="17">
        <v>20.0</v>
      </c>
      <c r="F20" s="20">
        <v>12.0</v>
      </c>
      <c r="G20" s="18">
        <f>F20*E20*D20</f>
        <v>960</v>
      </c>
      <c r="H20" s="17">
        <v>864.0</v>
      </c>
      <c r="I20" s="20"/>
      <c r="J20" s="20" t="s">
        <v>30</v>
      </c>
      <c r="K20" s="18"/>
      <c r="L20" s="27"/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 t="s">
        <v>16</v>
      </c>
      <c r="C22" s="30" t="s">
        <v>66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16</v>
      </c>
      <c r="C25" s="6" t="s">
        <v>57</v>
      </c>
      <c r="D25" s="7">
        <v>4.0</v>
      </c>
      <c r="E25" s="9">
        <v>12.0</v>
      </c>
      <c r="F25" s="8" t="s">
        <v>79</v>
      </c>
      <c r="G25" s="10"/>
      <c r="H25" s="10"/>
      <c r="I25" s="10"/>
      <c r="J25" s="10"/>
      <c r="K25" s="10"/>
      <c r="L25" s="10"/>
    </row>
    <row r="26">
      <c r="B26" s="14" t="s">
        <v>16</v>
      </c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14" t="s">
        <v>16</v>
      </c>
      <c r="C28" s="23" t="s">
        <v>63</v>
      </c>
      <c r="D28" s="16">
        <v>3.0</v>
      </c>
      <c r="E28" s="17">
        <v>18.0</v>
      </c>
      <c r="F28" s="17">
        <v>32.0</v>
      </c>
      <c r="G28" s="18">
        <v>1260.0</v>
      </c>
      <c r="H28" s="17">
        <v>1260.0</v>
      </c>
      <c r="I28" s="18"/>
      <c r="J28" s="27" t="s">
        <v>91</v>
      </c>
      <c r="K28" s="18"/>
      <c r="L28" s="27"/>
    </row>
    <row r="29">
      <c r="B29" s="14" t="s">
        <v>16</v>
      </c>
      <c r="C29" s="15" t="s">
        <v>92</v>
      </c>
      <c r="D29" s="16">
        <v>4.0</v>
      </c>
      <c r="E29" s="17">
        <v>15.0</v>
      </c>
      <c r="F29" s="17" t="s">
        <v>84</v>
      </c>
      <c r="G29" s="18">
        <v>60.0</v>
      </c>
      <c r="H29" s="17" t="s">
        <v>93</v>
      </c>
      <c r="I29" s="42"/>
      <c r="J29" s="26" t="s">
        <v>3</v>
      </c>
      <c r="K29" s="18"/>
      <c r="L29" s="27"/>
    </row>
    <row r="30">
      <c r="B30" s="43" t="s">
        <v>16</v>
      </c>
      <c r="C30" s="39" t="s">
        <v>52</v>
      </c>
      <c r="D30" s="47">
        <v>3.0</v>
      </c>
      <c r="E30" s="17">
        <v>12.0</v>
      </c>
      <c r="F30" s="26">
        <v>6.3</v>
      </c>
      <c r="G30" s="20">
        <f>D30*E30*F30</f>
        <v>226.8</v>
      </c>
      <c r="H30" s="41">
        <v>277.0</v>
      </c>
      <c r="I30" s="44"/>
      <c r="J30" s="41" t="s">
        <v>30</v>
      </c>
      <c r="K30" s="44"/>
      <c r="L30" s="27"/>
    </row>
    <row r="31">
      <c r="B31" s="14" t="s">
        <v>16</v>
      </c>
      <c r="C31" s="15" t="s">
        <v>64</v>
      </c>
      <c r="D31" s="16">
        <v>4.0</v>
      </c>
      <c r="E31" s="17">
        <v>10.0</v>
      </c>
      <c r="F31" s="17" t="s">
        <v>65</v>
      </c>
      <c r="G31" s="20">
        <f>D31*E31</f>
        <v>40</v>
      </c>
      <c r="H31" s="17">
        <v>36.0</v>
      </c>
      <c r="I31" s="20"/>
      <c r="J31" s="21"/>
      <c r="K31" s="21"/>
      <c r="L31" s="27"/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 t="s">
        <v>16</v>
      </c>
      <c r="C33" s="30" t="s">
        <v>38</v>
      </c>
      <c r="D33" s="31"/>
      <c r="E33" s="32"/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0"/>
    <col customWidth="1" min="12" max="12" width="14.14"/>
    <col customWidth="1" min="18" max="18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13</v>
      </c>
      <c r="Q2" s="4" t="s">
        <v>14</v>
      </c>
      <c r="R2" s="4" t="s">
        <v>15</v>
      </c>
    </row>
    <row r="3">
      <c r="B3" s="5" t="s">
        <v>16</v>
      </c>
      <c r="C3" s="6" t="s">
        <v>17</v>
      </c>
      <c r="D3" s="38">
        <v>4.0</v>
      </c>
      <c r="E3" s="9" t="s">
        <v>85</v>
      </c>
      <c r="F3" s="9"/>
      <c r="G3" s="10"/>
      <c r="H3" s="10"/>
      <c r="I3" s="10"/>
      <c r="J3" s="10"/>
      <c r="K3" s="10"/>
      <c r="L3" s="10"/>
      <c r="N3" s="11" t="s">
        <v>19</v>
      </c>
      <c r="O3" s="12">
        <v>4.0</v>
      </c>
      <c r="P3" s="12">
        <v>4.0</v>
      </c>
      <c r="Q3" s="12"/>
      <c r="R3" s="13">
        <f t="shared" ref="R3:R13" si="1">O3+P3+Q3</f>
        <v>8</v>
      </c>
    </row>
    <row r="4">
      <c r="B4" s="14" t="s">
        <v>16</v>
      </c>
      <c r="C4" s="15" t="s">
        <v>20</v>
      </c>
      <c r="D4" s="16">
        <v>4.0</v>
      </c>
      <c r="E4" s="20" t="s">
        <v>86</v>
      </c>
      <c r="F4" s="17" t="s">
        <v>22</v>
      </c>
      <c r="G4" s="18"/>
      <c r="H4" s="18"/>
      <c r="I4" s="18"/>
      <c r="J4" s="18"/>
      <c r="K4" s="18"/>
      <c r="L4" s="18"/>
      <c r="N4" s="11" t="s">
        <v>23</v>
      </c>
      <c r="O4" s="19">
        <v>6.0</v>
      </c>
      <c r="P4" s="19">
        <v>6.0</v>
      </c>
      <c r="Q4" s="19">
        <v>4.0</v>
      </c>
      <c r="R4" s="13">
        <f t="shared" si="1"/>
        <v>16</v>
      </c>
    </row>
    <row r="5">
      <c r="B5" s="28"/>
      <c r="C5" s="15"/>
      <c r="D5" s="16"/>
      <c r="E5" s="20"/>
      <c r="F5" s="20"/>
      <c r="G5" s="20"/>
      <c r="H5" s="20"/>
      <c r="I5" s="20"/>
      <c r="J5" s="21"/>
      <c r="K5" s="21"/>
      <c r="L5" s="18"/>
      <c r="N5" s="11" t="s">
        <v>24</v>
      </c>
      <c r="O5" s="12"/>
      <c r="P5" s="12">
        <v>2.0</v>
      </c>
      <c r="Q5" s="12">
        <v>4.0</v>
      </c>
      <c r="R5" s="13">
        <f t="shared" si="1"/>
        <v>6</v>
      </c>
    </row>
    <row r="6">
      <c r="B6" s="5" t="s">
        <v>16</v>
      </c>
      <c r="C6" s="15" t="s">
        <v>70</v>
      </c>
      <c r="D6" s="16">
        <v>4.0</v>
      </c>
      <c r="E6" s="17" t="s">
        <v>94</v>
      </c>
      <c r="F6" s="17" t="s">
        <v>95</v>
      </c>
      <c r="G6" s="10" t="str">
        <f t="shared" ref="G6:G9" si="2">D6*E6*F6</f>
        <v>#VALUE!</v>
      </c>
      <c r="H6" s="17" t="s">
        <v>81</v>
      </c>
      <c r="I6" s="10"/>
      <c r="J6" s="10" t="s">
        <v>27</v>
      </c>
      <c r="K6" s="18"/>
      <c r="L6" s="17" t="s">
        <v>81</v>
      </c>
      <c r="N6" s="11" t="s">
        <v>28</v>
      </c>
      <c r="O6" s="12"/>
      <c r="P6" s="12"/>
      <c r="Q6" s="12"/>
      <c r="R6" s="13">
        <f t="shared" si="1"/>
        <v>0</v>
      </c>
    </row>
    <row r="7">
      <c r="B7" s="14" t="s">
        <v>16</v>
      </c>
      <c r="C7" s="15" t="s">
        <v>29</v>
      </c>
      <c r="D7" s="24">
        <v>4.0</v>
      </c>
      <c r="E7" s="17">
        <v>8.0</v>
      </c>
      <c r="F7" s="26">
        <v>7.5</v>
      </c>
      <c r="G7" s="10">
        <f t="shared" si="2"/>
        <v>240</v>
      </c>
      <c r="H7" s="27">
        <v>360.0</v>
      </c>
      <c r="I7" s="18"/>
      <c r="J7" s="18" t="s">
        <v>30</v>
      </c>
      <c r="K7" s="18"/>
      <c r="L7" s="27" t="s">
        <v>96</v>
      </c>
      <c r="N7" s="11" t="s">
        <v>31</v>
      </c>
      <c r="O7" s="12"/>
      <c r="P7" s="12"/>
      <c r="Q7" s="12"/>
      <c r="R7" s="13">
        <f t="shared" si="1"/>
        <v>0</v>
      </c>
    </row>
    <row r="8">
      <c r="B8" s="14" t="s">
        <v>16</v>
      </c>
      <c r="C8" s="15" t="s">
        <v>32</v>
      </c>
      <c r="D8" s="16">
        <v>4.0</v>
      </c>
      <c r="E8" s="17" t="s">
        <v>88</v>
      </c>
      <c r="F8" s="17" t="s">
        <v>97</v>
      </c>
      <c r="G8" s="10" t="str">
        <f t="shared" si="2"/>
        <v>#VALUE!</v>
      </c>
      <c r="H8" s="17">
        <v>1344.0</v>
      </c>
      <c r="I8" s="18"/>
      <c r="J8" s="27" t="s">
        <v>30</v>
      </c>
      <c r="K8" s="18"/>
      <c r="L8" s="17" t="s">
        <v>98</v>
      </c>
      <c r="N8" s="11" t="s">
        <v>34</v>
      </c>
      <c r="O8" s="19"/>
      <c r="P8" s="19">
        <v>4.0</v>
      </c>
      <c r="Q8" s="19"/>
      <c r="R8" s="13">
        <f t="shared" si="1"/>
        <v>4</v>
      </c>
    </row>
    <row r="9">
      <c r="B9" s="14" t="s">
        <v>16</v>
      </c>
      <c r="C9" s="23" t="s">
        <v>35</v>
      </c>
      <c r="D9" s="16">
        <v>4.0</v>
      </c>
      <c r="E9" s="17">
        <v>15.0</v>
      </c>
      <c r="F9" s="20">
        <v>32.0</v>
      </c>
      <c r="G9" s="10">
        <f t="shared" si="2"/>
        <v>1920</v>
      </c>
      <c r="H9" s="27">
        <v>2176.0</v>
      </c>
      <c r="I9" s="18"/>
      <c r="J9" s="18" t="s">
        <v>30</v>
      </c>
      <c r="K9" s="18"/>
      <c r="L9" s="27" t="s">
        <v>99</v>
      </c>
      <c r="N9" s="11" t="s">
        <v>36</v>
      </c>
      <c r="O9" s="12">
        <v>2.0</v>
      </c>
      <c r="P9" s="12"/>
      <c r="Q9" s="12"/>
      <c r="R9" s="13">
        <f t="shared" si="1"/>
        <v>2</v>
      </c>
    </row>
    <row r="10">
      <c r="B10" s="28"/>
      <c r="C10" s="15"/>
      <c r="D10" s="16"/>
      <c r="E10" s="20"/>
      <c r="F10" s="20"/>
      <c r="G10" s="20"/>
      <c r="H10" s="20"/>
      <c r="I10" s="20"/>
      <c r="J10" s="21"/>
      <c r="K10" s="21"/>
      <c r="L10" s="18"/>
      <c r="N10" s="11" t="s">
        <v>37</v>
      </c>
      <c r="O10" s="12">
        <v>4.0</v>
      </c>
      <c r="P10" s="12">
        <v>2.0</v>
      </c>
      <c r="Q10" s="12">
        <v>4.0</v>
      </c>
      <c r="R10" s="13">
        <f t="shared" si="1"/>
        <v>10</v>
      </c>
    </row>
    <row r="11">
      <c r="B11" s="29"/>
      <c r="C11" s="46" t="s">
        <v>89</v>
      </c>
      <c r="D11" s="31"/>
      <c r="E11" s="32"/>
      <c r="F11" s="32"/>
      <c r="G11" s="32"/>
      <c r="H11" s="32"/>
      <c r="I11" s="32"/>
      <c r="J11" s="33"/>
      <c r="K11" s="33"/>
      <c r="L11" s="34"/>
      <c r="N11" s="11" t="s">
        <v>39</v>
      </c>
      <c r="O11" s="12">
        <v>4.0</v>
      </c>
      <c r="P11" s="12">
        <v>4.0</v>
      </c>
      <c r="Q11" s="12">
        <v>4.0</v>
      </c>
      <c r="R11" s="13">
        <f t="shared" si="1"/>
        <v>12</v>
      </c>
    </row>
    <row r="1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11" t="s">
        <v>40</v>
      </c>
      <c r="O12" s="12">
        <v>2.0</v>
      </c>
      <c r="P12" s="12"/>
      <c r="Q12" s="12">
        <v>2.0</v>
      </c>
      <c r="R12" s="13">
        <f t="shared" si="1"/>
        <v>4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6" t="s">
        <v>41</v>
      </c>
      <c r="O13" s="37"/>
      <c r="P13" s="37"/>
      <c r="Q13" s="37"/>
      <c r="R13" s="13">
        <f t="shared" si="1"/>
        <v>0</v>
      </c>
    </row>
    <row r="14">
      <c r="B14" s="5" t="s">
        <v>16</v>
      </c>
      <c r="C14" s="6" t="s">
        <v>42</v>
      </c>
      <c r="D14" s="38">
        <v>4.0</v>
      </c>
      <c r="E14" s="9" t="s">
        <v>77</v>
      </c>
      <c r="F14" s="9"/>
      <c r="G14" s="10"/>
      <c r="H14" s="10"/>
      <c r="I14" s="10"/>
      <c r="J14" s="10"/>
      <c r="K14" s="10"/>
      <c r="L14" s="10"/>
    </row>
    <row r="15">
      <c r="B15" s="14" t="s">
        <v>16</v>
      </c>
      <c r="C15" s="15" t="s">
        <v>44</v>
      </c>
      <c r="D15" s="16">
        <v>4.0</v>
      </c>
      <c r="E15" s="20" t="s">
        <v>45</v>
      </c>
      <c r="F15" s="17" t="s">
        <v>46</v>
      </c>
      <c r="G15" s="18"/>
      <c r="H15" s="18"/>
      <c r="I15" s="18"/>
      <c r="J15" s="18"/>
      <c r="K15" s="18"/>
      <c r="L15" s="18"/>
    </row>
    <row r="16">
      <c r="B16" s="14"/>
      <c r="C16" s="15"/>
      <c r="D16" s="16"/>
      <c r="E16" s="20"/>
      <c r="F16" s="20"/>
      <c r="G16" s="20"/>
      <c r="H16" s="20"/>
      <c r="I16" s="20"/>
      <c r="J16" s="21"/>
      <c r="K16" s="21"/>
      <c r="L16" s="18"/>
    </row>
    <row r="17">
      <c r="B17" s="14" t="s">
        <v>16</v>
      </c>
      <c r="C17" s="15" t="s">
        <v>47</v>
      </c>
      <c r="D17" s="16">
        <v>4.0</v>
      </c>
      <c r="E17" s="17" t="s">
        <v>94</v>
      </c>
      <c r="F17" s="17" t="s">
        <v>100</v>
      </c>
      <c r="G17" s="18" t="str">
        <f>F17*E17*D17</f>
        <v>#VALUE!</v>
      </c>
      <c r="H17" s="17" t="s">
        <v>101</v>
      </c>
      <c r="I17" s="20"/>
      <c r="J17" s="17" t="s">
        <v>51</v>
      </c>
      <c r="K17" s="20"/>
      <c r="L17" s="17" t="s">
        <v>101</v>
      </c>
    </row>
    <row r="18">
      <c r="B18" s="14" t="s">
        <v>16</v>
      </c>
      <c r="C18" s="23" t="s">
        <v>60</v>
      </c>
      <c r="D18" s="24">
        <v>4.0</v>
      </c>
      <c r="E18" s="17">
        <v>5.0</v>
      </c>
      <c r="F18" s="25">
        <v>0.55</v>
      </c>
      <c r="G18" s="18"/>
      <c r="H18" s="20"/>
      <c r="I18" s="18"/>
      <c r="J18" s="27" t="s">
        <v>48</v>
      </c>
      <c r="K18" s="18"/>
      <c r="L18" s="18"/>
    </row>
    <row r="19">
      <c r="B19" s="14" t="s">
        <v>16</v>
      </c>
      <c r="C19" s="15" t="s">
        <v>53</v>
      </c>
      <c r="D19" s="16">
        <v>4.0</v>
      </c>
      <c r="E19" s="17">
        <v>8.0</v>
      </c>
      <c r="F19" s="26" t="s">
        <v>102</v>
      </c>
      <c r="G19" s="18" t="str">
        <f>D19*E19*F19</f>
        <v>#VALUE!</v>
      </c>
      <c r="H19" s="27">
        <v>48.0</v>
      </c>
      <c r="I19" s="18"/>
      <c r="J19" s="27" t="s">
        <v>30</v>
      </c>
      <c r="K19" s="18"/>
      <c r="L19" s="27" t="s">
        <v>103</v>
      </c>
    </row>
    <row r="20">
      <c r="B20" s="14" t="s">
        <v>16</v>
      </c>
      <c r="C20" s="15" t="s">
        <v>54</v>
      </c>
      <c r="D20" s="16">
        <v>4.0</v>
      </c>
      <c r="E20" s="17">
        <v>16.0</v>
      </c>
      <c r="F20" s="20">
        <v>12.0</v>
      </c>
      <c r="G20" s="18">
        <f>F20*E20*D20</f>
        <v>768</v>
      </c>
      <c r="H20" s="17">
        <v>768.0</v>
      </c>
      <c r="I20" s="20"/>
      <c r="J20" s="20" t="s">
        <v>30</v>
      </c>
      <c r="K20" s="18"/>
      <c r="L20" s="27" t="s">
        <v>99</v>
      </c>
    </row>
    <row r="21">
      <c r="B21" s="28"/>
      <c r="C21" s="15"/>
      <c r="D21" s="16"/>
      <c r="E21" s="20"/>
      <c r="F21" s="20"/>
      <c r="G21" s="20"/>
      <c r="H21" s="20"/>
      <c r="I21" s="20"/>
      <c r="J21" s="21"/>
      <c r="K21" s="21"/>
      <c r="L21" s="18"/>
    </row>
    <row r="22">
      <c r="B22" s="29" t="s">
        <v>16</v>
      </c>
      <c r="C22" s="30" t="s">
        <v>66</v>
      </c>
      <c r="D22" s="31"/>
      <c r="E22" s="32"/>
      <c r="F22" s="32"/>
      <c r="G22" s="32"/>
      <c r="H22" s="32"/>
      <c r="I22" s="32"/>
      <c r="J22" s="33"/>
      <c r="K22" s="33"/>
      <c r="L22" s="34"/>
    </row>
    <row r="2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>
      <c r="B24" s="1" t="s">
        <v>56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5" t="s">
        <v>16</v>
      </c>
      <c r="C25" s="6" t="s">
        <v>57</v>
      </c>
      <c r="D25" s="38">
        <v>4.0</v>
      </c>
      <c r="E25" s="9">
        <v>12.0</v>
      </c>
      <c r="F25" s="9"/>
      <c r="G25" s="10"/>
      <c r="H25" s="10"/>
      <c r="I25" s="10"/>
      <c r="J25" s="10"/>
      <c r="K25" s="10"/>
      <c r="L25" s="10"/>
    </row>
    <row r="26">
      <c r="B26" s="14" t="s">
        <v>16</v>
      </c>
      <c r="C26" s="15" t="s">
        <v>58</v>
      </c>
      <c r="D26" s="16">
        <v>4.0</v>
      </c>
      <c r="E26" s="20">
        <v>20.0</v>
      </c>
      <c r="F26" s="20"/>
      <c r="G26" s="18"/>
      <c r="H26" s="18"/>
      <c r="I26" s="18"/>
      <c r="J26" s="18"/>
      <c r="K26" s="18"/>
      <c r="L26" s="18"/>
    </row>
    <row r="27">
      <c r="B27" s="28"/>
      <c r="C27" s="15"/>
      <c r="D27" s="16"/>
      <c r="E27" s="20"/>
      <c r="F27" s="20"/>
      <c r="G27" s="20"/>
      <c r="H27" s="20"/>
      <c r="I27" s="20"/>
      <c r="J27" s="21"/>
      <c r="K27" s="21"/>
      <c r="L27" s="18"/>
    </row>
    <row r="28">
      <c r="B28" s="14" t="s">
        <v>16</v>
      </c>
      <c r="C28" s="23" t="s">
        <v>63</v>
      </c>
      <c r="D28" s="16">
        <v>3.0</v>
      </c>
      <c r="E28" s="17">
        <v>14.0</v>
      </c>
      <c r="F28" s="20">
        <v>28.0</v>
      </c>
      <c r="G28" s="18">
        <v>1260.0</v>
      </c>
      <c r="H28" s="17">
        <v>1260.0</v>
      </c>
      <c r="I28" s="18"/>
      <c r="J28" s="27" t="s">
        <v>3</v>
      </c>
      <c r="K28" s="18"/>
      <c r="L28" s="27" t="s">
        <v>104</v>
      </c>
    </row>
    <row r="29">
      <c r="B29" s="14" t="s">
        <v>16</v>
      </c>
      <c r="C29" s="15" t="s">
        <v>92</v>
      </c>
      <c r="D29" s="16">
        <v>4.0</v>
      </c>
      <c r="E29" s="17">
        <v>12.0</v>
      </c>
      <c r="F29" s="17" t="s">
        <v>93</v>
      </c>
      <c r="G29" s="18">
        <v>60.0</v>
      </c>
      <c r="H29" s="17" t="s">
        <v>105</v>
      </c>
      <c r="I29" s="42"/>
      <c r="J29" s="26" t="s">
        <v>3</v>
      </c>
      <c r="K29" s="18"/>
      <c r="L29" s="27" t="s">
        <v>106</v>
      </c>
    </row>
    <row r="30">
      <c r="B30" s="43" t="s">
        <v>16</v>
      </c>
      <c r="C30" s="39" t="s">
        <v>52</v>
      </c>
      <c r="D30" s="47">
        <v>3.0</v>
      </c>
      <c r="E30" s="17">
        <v>10.0</v>
      </c>
      <c r="F30" s="20">
        <v>6.3</v>
      </c>
      <c r="G30" s="20">
        <f>D30*E30*F30</f>
        <v>189</v>
      </c>
      <c r="H30" s="41">
        <v>208.0</v>
      </c>
      <c r="I30" s="44"/>
      <c r="J30" s="41" t="s">
        <v>30</v>
      </c>
      <c r="K30" s="44"/>
      <c r="L30" s="27" t="s">
        <v>107</v>
      </c>
    </row>
    <row r="31">
      <c r="B31" s="14" t="s">
        <v>16</v>
      </c>
      <c r="C31" s="15" t="s">
        <v>64</v>
      </c>
      <c r="D31" s="16">
        <v>4.0</v>
      </c>
      <c r="E31" s="17">
        <v>8.0</v>
      </c>
      <c r="F31" s="17" t="s">
        <v>65</v>
      </c>
      <c r="G31" s="20">
        <f>D31*E31</f>
        <v>32</v>
      </c>
      <c r="H31" s="17">
        <v>32.0</v>
      </c>
      <c r="I31" s="20"/>
      <c r="J31" s="21"/>
      <c r="K31" s="21"/>
      <c r="L31" s="27" t="s">
        <v>108</v>
      </c>
    </row>
    <row r="32">
      <c r="B32" s="28"/>
      <c r="C32" s="15"/>
      <c r="D32" s="16"/>
      <c r="E32" s="20"/>
      <c r="F32" s="20"/>
      <c r="G32" s="20"/>
      <c r="H32" s="20"/>
      <c r="I32" s="20"/>
      <c r="J32" s="21"/>
      <c r="K32" s="21"/>
      <c r="L32" s="18"/>
    </row>
    <row r="33">
      <c r="B33" s="29" t="s">
        <v>16</v>
      </c>
      <c r="C33" s="30" t="s">
        <v>38</v>
      </c>
      <c r="D33" s="31"/>
      <c r="E33" s="32"/>
      <c r="F33" s="32"/>
      <c r="G33" s="32"/>
      <c r="H33" s="32"/>
      <c r="I33" s="32"/>
      <c r="J33" s="33"/>
      <c r="K33" s="33"/>
      <c r="L33" s="3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7.86"/>
    <col customWidth="1" min="3" max="3" width="40.57"/>
    <col customWidth="1" min="4" max="4" width="6.71"/>
    <col customWidth="1" min="5" max="5" width="24.14"/>
    <col customWidth="1" min="6" max="6" width="10.29"/>
    <col customWidth="1" min="7" max="7" width="8.71"/>
    <col customWidth="1" min="8" max="8" width="15.57"/>
    <col customWidth="1" min="9" max="26" width="10.71"/>
  </cols>
  <sheetData>
    <row r="1" ht="14.25" customHeight="1"/>
    <row r="2" ht="14.25" customHeight="1"/>
    <row r="3" ht="14.25" customHeight="1">
      <c r="B3" s="48"/>
      <c r="C3" s="48" t="s">
        <v>2</v>
      </c>
      <c r="D3" s="48" t="s">
        <v>3</v>
      </c>
      <c r="E3" s="48" t="s">
        <v>4</v>
      </c>
      <c r="F3" s="48" t="s">
        <v>109</v>
      </c>
      <c r="G3" s="48" t="s">
        <v>5</v>
      </c>
      <c r="H3" s="48" t="s">
        <v>110</v>
      </c>
    </row>
    <row r="4" ht="14.25" customHeight="1">
      <c r="B4" s="48"/>
      <c r="C4" s="48" t="s">
        <v>111</v>
      </c>
      <c r="D4" s="48"/>
      <c r="E4" s="48" t="s">
        <v>112</v>
      </c>
      <c r="F4" s="48"/>
      <c r="G4" s="48"/>
      <c r="H4" s="48"/>
    </row>
    <row r="5" ht="14.25" customHeight="1">
      <c r="B5" s="48"/>
      <c r="C5" s="48" t="s">
        <v>113</v>
      </c>
      <c r="D5" s="48"/>
      <c r="E5" s="48" t="s">
        <v>112</v>
      </c>
      <c r="F5" s="48"/>
      <c r="G5" s="48"/>
      <c r="H5" s="48"/>
    </row>
    <row r="6" ht="14.25" customHeight="1">
      <c r="B6" s="48"/>
      <c r="C6" s="48" t="s">
        <v>114</v>
      </c>
      <c r="D6" s="48"/>
      <c r="E6" s="48" t="s">
        <v>115</v>
      </c>
      <c r="F6" s="48"/>
      <c r="G6" s="48"/>
      <c r="H6" s="48"/>
    </row>
    <row r="7" ht="14.25" customHeight="1">
      <c r="B7" s="48"/>
      <c r="C7" s="48" t="s">
        <v>116</v>
      </c>
      <c r="D7" s="48"/>
      <c r="E7" s="48" t="s">
        <v>112</v>
      </c>
      <c r="F7" s="48"/>
      <c r="G7" s="48"/>
      <c r="H7" s="48"/>
    </row>
    <row r="8" ht="14.25" customHeight="1">
      <c r="B8" s="48"/>
      <c r="C8" s="48" t="s">
        <v>117</v>
      </c>
      <c r="D8" s="48"/>
      <c r="E8" s="48" t="s">
        <v>118</v>
      </c>
      <c r="F8" s="48"/>
      <c r="G8" s="48"/>
      <c r="H8" s="48"/>
    </row>
    <row r="9" ht="14.25" customHeight="1">
      <c r="B9" s="48"/>
      <c r="C9" s="48" t="s">
        <v>119</v>
      </c>
      <c r="D9" s="48"/>
      <c r="E9" s="48" t="s">
        <v>21</v>
      </c>
      <c r="F9" s="48"/>
      <c r="G9" s="48"/>
      <c r="H9" s="48"/>
      <c r="N9" s="49">
        <v>0.0</v>
      </c>
    </row>
    <row r="10" ht="14.25" customHeight="1"/>
    <row r="11" ht="14.25" customHeight="1">
      <c r="B11" s="48"/>
      <c r="C11" s="48" t="s">
        <v>2</v>
      </c>
      <c r="D11" s="48" t="s">
        <v>3</v>
      </c>
      <c r="E11" s="48" t="s">
        <v>4</v>
      </c>
      <c r="F11" s="48" t="s">
        <v>109</v>
      </c>
      <c r="G11" s="48" t="s">
        <v>5</v>
      </c>
      <c r="H11" s="48" t="s">
        <v>110</v>
      </c>
    </row>
    <row r="12" ht="14.25" customHeight="1">
      <c r="B12" s="48" t="s">
        <v>1</v>
      </c>
      <c r="C12" s="48"/>
      <c r="D12" s="48"/>
      <c r="E12" s="48"/>
      <c r="F12" s="48"/>
      <c r="G12" s="48"/>
      <c r="H12" s="48"/>
    </row>
    <row r="13" ht="14.25" customHeight="1">
      <c r="B13" s="48" t="s">
        <v>16</v>
      </c>
      <c r="C13" s="48" t="s">
        <v>120</v>
      </c>
      <c r="D13" s="48">
        <v>3.0</v>
      </c>
      <c r="E13" s="48">
        <v>12.0</v>
      </c>
      <c r="F13" s="48"/>
      <c r="G13" s="48" t="s">
        <v>121</v>
      </c>
      <c r="H13" s="48"/>
    </row>
    <row r="14" ht="14.25" customHeight="1">
      <c r="B14" s="48" t="s">
        <v>16</v>
      </c>
      <c r="C14" s="48" t="s">
        <v>122</v>
      </c>
      <c r="D14" s="48">
        <v>3.0</v>
      </c>
      <c r="E14" s="48">
        <v>8.0</v>
      </c>
      <c r="F14" s="48"/>
      <c r="G14" s="48" t="s">
        <v>123</v>
      </c>
      <c r="H14" s="48"/>
    </row>
    <row r="15" ht="14.25" customHeight="1">
      <c r="B15" s="48" t="s">
        <v>16</v>
      </c>
      <c r="C15" s="48" t="s">
        <v>124</v>
      </c>
      <c r="D15" s="48">
        <v>3.0</v>
      </c>
      <c r="E15" s="48">
        <v>12.0</v>
      </c>
      <c r="F15" s="48"/>
      <c r="G15" s="48"/>
      <c r="H15" s="48"/>
    </row>
    <row r="16" ht="14.25" customHeight="1">
      <c r="B16" s="48" t="s">
        <v>16</v>
      </c>
      <c r="C16" s="48" t="s">
        <v>125</v>
      </c>
      <c r="D16" s="48">
        <v>3.0</v>
      </c>
      <c r="E16" s="48">
        <v>12.0</v>
      </c>
      <c r="F16" s="48"/>
      <c r="G16" s="48" t="s">
        <v>126</v>
      </c>
      <c r="H16" s="48"/>
    </row>
    <row r="17" ht="14.25" customHeight="1">
      <c r="B17" s="48"/>
      <c r="C17" s="48"/>
      <c r="D17" s="48"/>
      <c r="E17" s="48"/>
      <c r="F17" s="48"/>
      <c r="G17" s="48"/>
      <c r="H17" s="48"/>
    </row>
    <row r="18" ht="14.25" customHeight="1">
      <c r="B18" s="48" t="s">
        <v>13</v>
      </c>
      <c r="C18" s="48"/>
      <c r="D18" s="48"/>
      <c r="E18" s="48"/>
      <c r="F18" s="48"/>
      <c r="G18" s="48"/>
      <c r="H18" s="48"/>
    </row>
    <row r="19" ht="14.25" customHeight="1">
      <c r="B19" s="48"/>
      <c r="C19" s="48" t="s">
        <v>127</v>
      </c>
      <c r="D19" s="48">
        <v>3.0</v>
      </c>
      <c r="E19" s="48">
        <v>12.0</v>
      </c>
      <c r="F19" s="48"/>
      <c r="G19" s="48"/>
      <c r="H19" s="48"/>
    </row>
    <row r="20" ht="14.25" customHeight="1">
      <c r="B20" s="48"/>
      <c r="C20" s="48" t="s">
        <v>128</v>
      </c>
      <c r="D20" s="48">
        <v>3.0</v>
      </c>
      <c r="E20" s="48">
        <v>15.0</v>
      </c>
      <c r="F20" s="48"/>
      <c r="G20" s="48"/>
      <c r="H20" s="48" t="s">
        <v>129</v>
      </c>
    </row>
    <row r="21" ht="14.25" customHeight="1">
      <c r="B21" s="48"/>
      <c r="C21" s="48" t="s">
        <v>130</v>
      </c>
      <c r="D21" s="48">
        <v>3.0</v>
      </c>
      <c r="E21" s="48">
        <v>12.0</v>
      </c>
      <c r="F21" s="48"/>
      <c r="G21" s="48"/>
      <c r="H21" s="48"/>
    </row>
    <row r="22" ht="14.25" customHeight="1">
      <c r="B22" s="48"/>
      <c r="C22" s="48" t="s">
        <v>131</v>
      </c>
      <c r="D22" s="48">
        <v>3.0</v>
      </c>
      <c r="E22" s="48" t="s">
        <v>132</v>
      </c>
      <c r="F22" s="48"/>
      <c r="G22" s="48"/>
      <c r="H22" s="48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40.57"/>
    <col customWidth="1" min="4" max="4" width="6.71"/>
    <col customWidth="1" min="5" max="5" width="24.14"/>
    <col customWidth="1" min="6" max="6" width="10.29"/>
    <col customWidth="1" min="7" max="7" width="8.71"/>
    <col customWidth="1" min="8" max="8" width="15.57"/>
    <col customWidth="1" min="9" max="26" width="10.71"/>
  </cols>
  <sheetData>
    <row r="1" ht="14.25" customHeight="1"/>
    <row r="2" ht="14.25" customHeight="1"/>
    <row r="3" ht="14.25" customHeight="1">
      <c r="B3" s="48"/>
      <c r="C3" s="48" t="s">
        <v>2</v>
      </c>
      <c r="D3" s="48" t="s">
        <v>3</v>
      </c>
      <c r="E3" s="48" t="s">
        <v>4</v>
      </c>
      <c r="F3" s="48" t="s">
        <v>109</v>
      </c>
      <c r="G3" s="48" t="s">
        <v>5</v>
      </c>
      <c r="H3" s="48" t="s">
        <v>110</v>
      </c>
    </row>
    <row r="4" ht="14.25" customHeight="1">
      <c r="B4" s="48"/>
      <c r="C4" s="48" t="s">
        <v>111</v>
      </c>
      <c r="D4" s="48"/>
      <c r="E4" s="48" t="s">
        <v>112</v>
      </c>
      <c r="F4" s="48"/>
      <c r="G4" s="48"/>
      <c r="H4" s="48"/>
    </row>
    <row r="5" ht="14.25" customHeight="1">
      <c r="B5" s="48"/>
      <c r="C5" s="48" t="s">
        <v>113</v>
      </c>
      <c r="D5" s="48"/>
      <c r="E5" s="48" t="s">
        <v>112</v>
      </c>
      <c r="F5" s="48"/>
      <c r="G5" s="48"/>
      <c r="H5" s="48"/>
    </row>
    <row r="6" ht="14.25" customHeight="1">
      <c r="B6" s="48"/>
      <c r="C6" s="48" t="s">
        <v>114</v>
      </c>
      <c r="D6" s="48"/>
      <c r="E6" s="48" t="s">
        <v>115</v>
      </c>
      <c r="F6" s="48"/>
      <c r="G6" s="48"/>
      <c r="H6" s="48"/>
    </row>
    <row r="7" ht="14.25" customHeight="1">
      <c r="B7" s="48"/>
      <c r="C7" s="48"/>
      <c r="D7" s="48"/>
      <c r="E7" s="48"/>
      <c r="F7" s="48"/>
      <c r="G7" s="48"/>
      <c r="H7" s="48"/>
    </row>
    <row r="8" ht="14.25" customHeight="1">
      <c r="B8" s="48"/>
      <c r="C8" s="48" t="s">
        <v>117</v>
      </c>
      <c r="D8" s="48"/>
      <c r="E8" s="48" t="s">
        <v>118</v>
      </c>
      <c r="F8" s="48"/>
      <c r="G8" s="48"/>
      <c r="H8" s="48"/>
    </row>
    <row r="9" ht="14.25" customHeight="1">
      <c r="B9" s="48"/>
      <c r="C9" s="48" t="s">
        <v>119</v>
      </c>
      <c r="D9" s="48"/>
      <c r="E9" s="48" t="s">
        <v>21</v>
      </c>
      <c r="F9" s="48"/>
      <c r="G9" s="48"/>
      <c r="H9" s="48"/>
    </row>
    <row r="10" ht="14.25" customHeight="1"/>
    <row r="11" ht="14.25" customHeight="1">
      <c r="B11" s="48"/>
      <c r="C11" s="48" t="s">
        <v>2</v>
      </c>
      <c r="D11" s="48" t="s">
        <v>3</v>
      </c>
      <c r="E11" s="48" t="s">
        <v>4</v>
      </c>
      <c r="F11" s="48" t="s">
        <v>109</v>
      </c>
      <c r="G11" s="48" t="s">
        <v>5</v>
      </c>
      <c r="H11" s="48" t="s">
        <v>110</v>
      </c>
    </row>
    <row r="12" ht="14.25" customHeight="1">
      <c r="B12" s="48" t="s">
        <v>1</v>
      </c>
      <c r="C12" s="48"/>
      <c r="D12" s="48"/>
      <c r="E12" s="48"/>
      <c r="F12" s="48"/>
      <c r="G12" s="48"/>
      <c r="H12" s="48"/>
    </row>
    <row r="13" ht="14.25" customHeight="1">
      <c r="B13" s="48" t="s">
        <v>16</v>
      </c>
      <c r="C13" s="48" t="s">
        <v>120</v>
      </c>
      <c r="D13" s="48">
        <v>3.0</v>
      </c>
      <c r="E13" s="48">
        <v>8.0</v>
      </c>
      <c r="F13" s="48"/>
      <c r="G13" s="48" t="s">
        <v>133</v>
      </c>
      <c r="H13" s="48"/>
    </row>
    <row r="14" ht="14.25" customHeight="1">
      <c r="B14" s="48" t="s">
        <v>16</v>
      </c>
      <c r="C14" s="48" t="s">
        <v>134</v>
      </c>
      <c r="D14" s="48">
        <v>3.0</v>
      </c>
      <c r="E14" s="48">
        <v>10.0</v>
      </c>
      <c r="F14" s="48"/>
      <c r="G14" s="48" t="s">
        <v>123</v>
      </c>
      <c r="H14" s="48"/>
    </row>
    <row r="15" ht="14.25" customHeight="1">
      <c r="B15" s="48" t="s">
        <v>16</v>
      </c>
      <c r="C15" s="48" t="s">
        <v>135</v>
      </c>
      <c r="D15" s="48">
        <v>3.0</v>
      </c>
      <c r="E15" s="48">
        <v>12.0</v>
      </c>
      <c r="F15" s="48"/>
      <c r="G15" s="48"/>
      <c r="H15" s="48"/>
    </row>
    <row r="16" ht="14.25" customHeight="1">
      <c r="B16" s="48" t="s">
        <v>16</v>
      </c>
      <c r="C16" s="48" t="s">
        <v>136</v>
      </c>
      <c r="D16" s="48">
        <v>3.0</v>
      </c>
      <c r="E16" s="48">
        <v>12.0</v>
      </c>
      <c r="F16" s="48"/>
      <c r="G16" s="48" t="s">
        <v>137</v>
      </c>
      <c r="H16" s="48"/>
    </row>
    <row r="17" ht="14.25" customHeight="1">
      <c r="B17" s="48"/>
      <c r="C17" s="48" t="s">
        <v>138</v>
      </c>
      <c r="D17" s="48"/>
      <c r="E17" s="48" t="s">
        <v>139</v>
      </c>
      <c r="F17" s="48"/>
      <c r="G17" s="48"/>
      <c r="H17" s="48"/>
    </row>
    <row r="18" ht="14.25" customHeight="1">
      <c r="B18" s="48" t="s">
        <v>13</v>
      </c>
      <c r="C18" s="48"/>
      <c r="D18" s="48"/>
      <c r="E18" s="48"/>
      <c r="F18" s="48"/>
      <c r="G18" s="48"/>
      <c r="H18" s="48"/>
    </row>
    <row r="19" ht="14.25" customHeight="1">
      <c r="B19" s="48" t="s">
        <v>16</v>
      </c>
      <c r="C19" s="48" t="s">
        <v>127</v>
      </c>
      <c r="D19" s="48">
        <v>3.0</v>
      </c>
      <c r="E19" s="48">
        <v>12.0</v>
      </c>
      <c r="F19" s="48"/>
      <c r="G19" s="48" t="s">
        <v>140</v>
      </c>
      <c r="H19" s="48"/>
    </row>
    <row r="20" ht="14.25" customHeight="1">
      <c r="B20" s="48" t="s">
        <v>16</v>
      </c>
      <c r="C20" s="48" t="s">
        <v>128</v>
      </c>
      <c r="D20" s="48">
        <v>3.0</v>
      </c>
      <c r="E20" s="48">
        <v>15.0</v>
      </c>
      <c r="F20" s="48"/>
      <c r="G20" s="48"/>
      <c r="H20" s="48" t="s">
        <v>129</v>
      </c>
    </row>
    <row r="21" ht="14.25" customHeight="1">
      <c r="B21" s="48"/>
      <c r="C21" s="48" t="s">
        <v>130</v>
      </c>
      <c r="D21" s="48">
        <v>3.0</v>
      </c>
      <c r="E21" s="48">
        <v>12.0</v>
      </c>
      <c r="F21" s="48"/>
      <c r="G21" s="48"/>
      <c r="H21" s="48"/>
    </row>
    <row r="22" ht="14.25" customHeight="1">
      <c r="B22" s="48"/>
      <c r="C22" s="48" t="s">
        <v>131</v>
      </c>
      <c r="D22" s="48">
        <v>3.0</v>
      </c>
      <c r="E22" s="48" t="s">
        <v>132</v>
      </c>
      <c r="F22" s="48"/>
      <c r="G22" s="48"/>
      <c r="H22" s="48"/>
    </row>
    <row r="23" ht="14.25" customHeight="1">
      <c r="B23" s="48"/>
      <c r="C23" s="48" t="s">
        <v>141</v>
      </c>
      <c r="D23" s="48"/>
      <c r="E23" s="48" t="s">
        <v>139</v>
      </c>
      <c r="F23" s="48"/>
      <c r="G23" s="48"/>
      <c r="H23" s="48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