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9-25 ENERO (1)" sheetId="1" r:id="rId4"/>
    <sheet state="visible" name="12-18 ENERO (DELOAD)" sheetId="2" r:id="rId5"/>
    <sheet state="visible" name="DATOS PERSONALES" sheetId="3" r:id="rId6"/>
    <sheet state="visible" name="MIEMBRO INFERIOR " sheetId="4" r:id="rId7"/>
    <sheet state="visible" name="COLUMNA" sheetId="5" r:id="rId8"/>
    <sheet state="visible" name="MIEMBRO SUPERIOR" sheetId="6" r:id="rId9"/>
    <sheet state="visible" name="SEMANA PRUEBA" sheetId="7" r:id="rId10"/>
    <sheet state="visible" name="24-30 NOV (1)" sheetId="8" r:id="rId11"/>
    <sheet state="visible" name="1-7 DIC (2)" sheetId="9" r:id="rId12"/>
    <sheet state="visible" name="8-14 DIC (3)" sheetId="10" r:id="rId13"/>
    <sheet state="visible" name="22-28 DIC (4)" sheetId="11" r:id="rId14"/>
    <sheet state="visible" name="29-4 ENERO (5)" sheetId="12" r:id="rId15"/>
    <sheet state="visible" name="5-11 ENERO (6)" sheetId="13" r:id="rId16"/>
  </sheets>
  <definedNames/>
  <calcPr/>
  <extLst>
    <ext uri="GoogleSheetsCustomDataVersion2">
      <go:sheetsCustomData xmlns:go="http://customooxmlschemas.google.com/" r:id="rId17" roundtripDataChecksum="sx/YCKmiyhfNQiQJEcFzca7AsYrVYGsMAZZYAgDX6tg="/>
    </ext>
  </extLst>
</workbook>
</file>

<file path=xl/sharedStrings.xml><?xml version="1.0" encoding="utf-8"?>
<sst xmlns="http://schemas.openxmlformats.org/spreadsheetml/2006/main" count="1491" uniqueCount="283">
  <si>
    <t>(+++)</t>
  </si>
  <si>
    <t xml:space="preserve">LUNES </t>
  </si>
  <si>
    <t>EJERCICIO</t>
  </si>
  <si>
    <t>SERIES</t>
  </si>
  <si>
    <t>REPETICIONES</t>
  </si>
  <si>
    <t>PESO</t>
  </si>
  <si>
    <t>TONELAJE</t>
  </si>
  <si>
    <t>ANTERIOR</t>
  </si>
  <si>
    <t>RPE (1-10)</t>
  </si>
  <si>
    <t>PROGRESS</t>
  </si>
  <si>
    <t>SEMANA</t>
  </si>
  <si>
    <t>COMENTARIO</t>
  </si>
  <si>
    <t>GRUPO</t>
  </si>
  <si>
    <t>DIA 1</t>
  </si>
  <si>
    <t>DIA 2</t>
  </si>
  <si>
    <t xml:space="preserve">DIA 3 </t>
  </si>
  <si>
    <t>DIA 4</t>
  </si>
  <si>
    <t>DIA 5</t>
  </si>
  <si>
    <t>SERIES SEMANALES</t>
  </si>
  <si>
    <t>BACK SQUATS</t>
  </si>
  <si>
    <t xml:space="preserve">2 HEAVY </t>
  </si>
  <si>
    <t>34,48,57,65,70</t>
  </si>
  <si>
    <t>38,52,61,65</t>
  </si>
  <si>
    <t>BUSCANDO</t>
  </si>
  <si>
    <t>QUADS</t>
  </si>
  <si>
    <t>GLUTEO</t>
  </si>
  <si>
    <t>BENCH PRESS</t>
  </si>
  <si>
    <t>20,25,30,35,40</t>
  </si>
  <si>
    <t>15,24,29,33,35</t>
  </si>
  <si>
    <t>ISQUIOS</t>
  </si>
  <si>
    <t>GEMELOS</t>
  </si>
  <si>
    <t>DB PRESS</t>
  </si>
  <si>
    <t>REPES</t>
  </si>
  <si>
    <t>ADUCTORES</t>
  </si>
  <si>
    <t>PECHO</t>
  </si>
  <si>
    <t>CABLE KICK BACKS</t>
  </si>
  <si>
    <t>NUEVO</t>
  </si>
  <si>
    <t>TRICEPS</t>
  </si>
  <si>
    <t>HOMBRO</t>
  </si>
  <si>
    <t>CABLE TRICEPS EXTENSION</t>
  </si>
  <si>
    <t>ESPALDA</t>
  </si>
  <si>
    <t>BICEPS</t>
  </si>
  <si>
    <t>CAL ROW</t>
  </si>
  <si>
    <t>1,6KM EN 9:28</t>
  </si>
  <si>
    <t>1,7KM EN 11:07</t>
  </si>
  <si>
    <t>1.8KM EN 11:18</t>
  </si>
  <si>
    <t>ABS</t>
  </si>
  <si>
    <t>MARTES</t>
  </si>
  <si>
    <t>PRENSA 45°</t>
  </si>
  <si>
    <t xml:space="preserve">8 HEAVY </t>
  </si>
  <si>
    <t>LEG EXTENSION</t>
  </si>
  <si>
    <t xml:space="preserve">15 HEAVY </t>
  </si>
  <si>
    <t>ADD MACHINE</t>
  </si>
  <si>
    <t>SEATED ROW  (AGARRE AMPLIO PRONO)</t>
  </si>
  <si>
    <t>DB LATERAL RAISES</t>
  </si>
  <si>
    <t xml:space="preserve">NUEVA </t>
  </si>
  <si>
    <t>MIERCOLES</t>
  </si>
  <si>
    <t>HACK MACHINE</t>
  </si>
  <si>
    <t>ABD MACHINE</t>
  </si>
  <si>
    <t>LYING LEG CURLS</t>
  </si>
  <si>
    <t xml:space="preserve">PULL DOWN NEUTRO </t>
  </si>
  <si>
    <t>SEATED CALF RAISES</t>
  </si>
  <si>
    <t>VIERNES</t>
  </si>
  <si>
    <t>DEADLIFT</t>
  </si>
  <si>
    <t xml:space="preserve">5 HEAVY </t>
  </si>
  <si>
    <t>38,52,61,70</t>
  </si>
  <si>
    <t>29,38,47,56,61</t>
  </si>
  <si>
    <t>PULL UPS</t>
  </si>
  <si>
    <t>NEGRA</t>
  </si>
  <si>
    <t>EXC PULL UPS</t>
  </si>
  <si>
    <t>INCLINE DB BENCH PRESS</t>
  </si>
  <si>
    <t>CABLE KATANA TRICEPS</t>
  </si>
  <si>
    <t>CABLE REAR DELTS</t>
  </si>
  <si>
    <t>SABADO</t>
  </si>
  <si>
    <t>BARBELL HIP TRUSTH</t>
  </si>
  <si>
    <t>52,75,89,98</t>
  </si>
  <si>
    <t>52,75,98,98,98</t>
  </si>
  <si>
    <t>COPEHAGEN RAISES</t>
  </si>
  <si>
    <t>BW</t>
  </si>
  <si>
    <t>DEFICIT CALF RAISES (STANDING)</t>
  </si>
  <si>
    <t>KNEE BULGARIAN SQUATS</t>
  </si>
  <si>
    <t>SEATED LEG CURL MACHINE</t>
  </si>
  <si>
    <t>KINE</t>
  </si>
  <si>
    <t>YES</t>
  </si>
  <si>
    <t>ESTB PAD</t>
  </si>
  <si>
    <t>40" PL</t>
  </si>
  <si>
    <t>EXTENTRICOS CALF RAISES (5"EXC)</t>
  </si>
  <si>
    <t>SNAP DOWNS</t>
  </si>
  <si>
    <t>7+7+7</t>
  </si>
  <si>
    <t>ESTABAILIDAD PUNTA PIE</t>
  </si>
  <si>
    <t>SINGLE HOPS TO DISC</t>
  </si>
  <si>
    <t>7 Y 7</t>
  </si>
  <si>
    <t>SKATER JUMPS</t>
  </si>
  <si>
    <t xml:space="preserve">3 HEAVY </t>
  </si>
  <si>
    <t>29,38,47,56</t>
  </si>
  <si>
    <t>20,24,28,32</t>
  </si>
  <si>
    <t>10 REPS</t>
  </si>
  <si>
    <t>CABLE LATERAL KICKS</t>
  </si>
  <si>
    <t>17 REPS</t>
  </si>
  <si>
    <t>8 REPS</t>
  </si>
  <si>
    <t>40KG</t>
  </si>
  <si>
    <t>20KG</t>
  </si>
  <si>
    <t>30KG</t>
  </si>
  <si>
    <t>13 REPS</t>
  </si>
  <si>
    <t xml:space="preserve">6 HEAVY </t>
  </si>
  <si>
    <t>3 REPES</t>
  </si>
  <si>
    <t>9 REPS</t>
  </si>
  <si>
    <t>8,8,10,10</t>
  </si>
  <si>
    <t>14 REPS</t>
  </si>
  <si>
    <t>7 REPS</t>
  </si>
  <si>
    <t>STRICT LAB</t>
  </si>
  <si>
    <t>NOMBRE</t>
  </si>
  <si>
    <t>FERNANDA BRIONES, 23 AÑOS</t>
  </si>
  <si>
    <t>RUT</t>
  </si>
  <si>
    <t>21,424,437-3</t>
  </si>
  <si>
    <t>TELEFONO</t>
  </si>
  <si>
    <t>CORREO</t>
  </si>
  <si>
    <t>F.BRIONES28GUI@GMAIL.COM</t>
  </si>
  <si>
    <t>DIRECCION</t>
  </si>
  <si>
    <t>HONDURAS 9145 LA FLORIDA</t>
  </si>
  <si>
    <t>TRABAJO</t>
  </si>
  <si>
    <t>ESTUDIANTE CIENCIA POLITIFCA, 4TO AÑO, 3 DIAS DE 2, 2 DIAS LIBRES, FINDE SEMANAS DESCANSO, ENTRENA EN GIMNASIO</t>
  </si>
  <si>
    <t>HOBBY</t>
  </si>
  <si>
    <t>GIMNASIO</t>
  </si>
  <si>
    <t>FECHA INGRESO</t>
  </si>
  <si>
    <t>OBJETIVO1</t>
  </si>
  <si>
    <t xml:space="preserve">AUMENTO DE FUERZA, HIPERTROFIA Y CAPACIDAD AEROBICA </t>
  </si>
  <si>
    <t>OBJETIVO2</t>
  </si>
  <si>
    <t xml:space="preserve">HIPERTROFIA EN MMII, ENFOQUE EN GLUTEO </t>
  </si>
  <si>
    <t>OBJETIVO3</t>
  </si>
  <si>
    <t>DISMINUIR EL PORCENTAJE DE GRASA</t>
  </si>
  <si>
    <t>NUTRICION</t>
  </si>
  <si>
    <t>5 COMIDAS Y 2 COLACIONES, TOMA ONCE, PROSTAR ULTIMATE NUTRION</t>
  </si>
  <si>
    <t>DESCANSO</t>
  </si>
  <si>
    <t>8 A 9 HORAS, SUEÑO REPARADOR, SIN PROBLEMAS PARA</t>
  </si>
  <si>
    <t>HABITOS</t>
  </si>
  <si>
    <t xml:space="preserve">CERO CERO </t>
  </si>
  <si>
    <t>FRECUENCIA SEMANAL</t>
  </si>
  <si>
    <t>2 VECES POR SEMANA</t>
  </si>
  <si>
    <t>COMPLEMENTOS</t>
  </si>
  <si>
    <t>3 VECES MAS AL GIMNASIO, 5 EN TOTAL</t>
  </si>
  <si>
    <t>TIEMPO TRASLADO</t>
  </si>
  <si>
    <t xml:space="preserve">35 MINUTOS </t>
  </si>
  <si>
    <t>LESIONES PREVIAS</t>
  </si>
  <si>
    <t xml:space="preserve">HACE 2 AÑOS, LUMBAGO POR PESO MUERTO DURO 1 HORA APROX, HACE 6 MESES SIN DOLOR, LEVE ESGUINCE GRADO 1 </t>
  </si>
  <si>
    <t>ENTRENADORES PREVIOS</t>
  </si>
  <si>
    <t>NADA, SOLO KINESIOLOGIA</t>
  </si>
  <si>
    <t xml:space="preserve">EXPECTATIVAS </t>
  </si>
  <si>
    <t xml:space="preserve">APRENDER TECNICA DE PESOS LIBRES, FORTALECERME 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</si>
  <si>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</si>
  <si>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</si>
  <si>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</si>
  <si>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</si>
  <si>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</si>
  <si>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</si>
  <si>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</si>
  <si>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</si>
  <si>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</si>
  <si>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</si>
  <si>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</si>
  <si>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</si>
  <si>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</si>
  <si>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DEBIL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</si>
  <si>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</si>
  <si>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</si>
  <si>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</si>
  <si>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</si>
  <si>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</si>
  <si>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</si>
  <si>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</si>
  <si>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</si>
  <si>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</si>
  <si>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</si>
  <si>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</si>
  <si>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</si>
  <si>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</si>
  <si>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</si>
  <si>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</si>
  <si>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</si>
  <si>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</si>
  <si>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</si>
  <si>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</si>
  <si>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</si>
  <si>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</si>
  <si>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</si>
  <si>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BIEN (++)</t>
  </si>
  <si>
    <t>TIBIAL ANT</t>
  </si>
  <si>
    <t>DORSIFLEX IZQ</t>
  </si>
  <si>
    <t>BIEN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</si>
  <si>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</si>
  <si>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</si>
  <si>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</si>
  <si>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</si>
  <si>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</si>
  <si>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</si>
  <si>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</si>
  <si>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</si>
  <si>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</si>
  <si>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</si>
  <si>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</si>
  <si>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</si>
  <si>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</si>
  <si>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</si>
  <si>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</si>
  <si>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</si>
  <si>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</si>
  <si>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</si>
  <si>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</si>
  <si>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</si>
  <si>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</si>
  <si>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</si>
  <si>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</si>
  <si>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</si>
  <si>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</si>
  <si>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</si>
  <si>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</si>
  <si>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</si>
  <si>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</si>
  <si>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</si>
  <si>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</si>
  <si>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</si>
  <si>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</si>
  <si>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</si>
  <si>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</si>
  <si>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</si>
  <si>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</si>
  <si>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</si>
  <si>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MOV REDUCIDA IZQ</t>
  </si>
  <si>
    <t>RPE</t>
  </si>
  <si>
    <t>ROW: 1,2KM 6:53</t>
  </si>
  <si>
    <t>DIA 3</t>
  </si>
  <si>
    <t>20,29,34,39</t>
  </si>
  <si>
    <t>20,23,26,29</t>
  </si>
  <si>
    <t>SEATED LEG CURLS</t>
  </si>
  <si>
    <t>20,25,30</t>
  </si>
  <si>
    <t>TRICEPS PUSH DOWNS</t>
  </si>
  <si>
    <t>10  A 15</t>
  </si>
  <si>
    <t>15 A 20</t>
  </si>
  <si>
    <t>ADD</t>
  </si>
  <si>
    <t>8 A 12</t>
  </si>
  <si>
    <t>LATERAL RAISES</t>
  </si>
  <si>
    <t>12 A 20</t>
  </si>
  <si>
    <t xml:space="preserve">HACK </t>
  </si>
  <si>
    <t>6 A 10</t>
  </si>
  <si>
    <t>ABD</t>
  </si>
  <si>
    <t>CALF RAISES (SEATEDES)</t>
  </si>
  <si>
    <t>29,48,61,52</t>
  </si>
  <si>
    <t>SE FALLO 61</t>
  </si>
  <si>
    <t>VERDE</t>
  </si>
  <si>
    <t>INCLINE BENCH PRESS</t>
  </si>
  <si>
    <t>KATANA TRICEPS</t>
  </si>
  <si>
    <t>REAR DELTS</t>
  </si>
  <si>
    <t>4,8,8</t>
  </si>
  <si>
    <t>GLUTE</t>
  </si>
  <si>
    <t>HIP TRHUST</t>
  </si>
  <si>
    <t>52,75,98,121</t>
  </si>
  <si>
    <t>CALF RAISES (STANDING)</t>
  </si>
  <si>
    <t>LATERAL KICKS</t>
  </si>
  <si>
    <t xml:space="preserve">7 HEAVY </t>
  </si>
  <si>
    <t>29,36,40</t>
  </si>
  <si>
    <t>REPS</t>
  </si>
  <si>
    <t>NUEVA</t>
  </si>
  <si>
    <t>30,40,40,40</t>
  </si>
  <si>
    <t>20,30,40,40</t>
  </si>
  <si>
    <t>CALF RAISES (SEATED)</t>
  </si>
  <si>
    <t>29,34,38,42,45</t>
  </si>
  <si>
    <t>REPETIR (ESTA BIEN EL PESO INTENTALO CON INTENCION)</t>
  </si>
  <si>
    <t>29,38,47,56,65</t>
  </si>
  <si>
    <t>MORADA</t>
  </si>
  <si>
    <t>52,75,98,121,121</t>
  </si>
  <si>
    <t>LEG CURL S</t>
  </si>
  <si>
    <t>29,34,43,48,52</t>
  </si>
  <si>
    <t xml:space="preserve">4 HEAVY </t>
  </si>
  <si>
    <t>29,38,47,52,57</t>
  </si>
  <si>
    <t>15,24,29,33</t>
  </si>
  <si>
    <t>15,20,25,30</t>
  </si>
  <si>
    <t>yes</t>
  </si>
  <si>
    <t>yea</t>
  </si>
  <si>
    <t>29,38,57,56,61</t>
  </si>
  <si>
    <t>bajé, solo hice de 8</t>
  </si>
  <si>
    <t>bajé, apenas hice 10 en cada serie</t>
  </si>
  <si>
    <t>bajé, apenas hice 8</t>
  </si>
  <si>
    <t>13, de 5 kg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</si>
</sst>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>
      <u/>
      <sz val="11.0"/>
      <color theme="10"/>
      <name val="Calibri"/>
    </font>
    <font/>
    <font>
      <b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1" xfId="0" applyAlignment="1" applyBorder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5" fillId="3" fontId="2" numFmtId="1" xfId="0" applyAlignment="1" applyBorder="1" applyFill="1" applyFont="1" applyNumberFormat="1">
      <alignment horizontal="center" readingOrder="0"/>
    </xf>
    <xf borderId="6" fillId="3" fontId="3" numFmtId="1" xfId="0" applyAlignment="1" applyBorder="1" applyFont="1" applyNumberFormat="1">
      <alignment horizontal="center"/>
    </xf>
    <xf borderId="7" fillId="4" fontId="3" numFmtId="1" xfId="0" applyAlignment="1" applyBorder="1" applyFill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9" fillId="4" fontId="3" numFmtId="1" xfId="0" applyAlignment="1" applyBorder="1" applyFont="1" applyNumberFormat="1">
      <alignment horizontal="center"/>
    </xf>
    <xf borderId="9" fillId="5" fontId="3" numFmtId="1" xfId="0" applyAlignment="1" applyBorder="1" applyFill="1" applyFont="1" applyNumberFormat="1">
      <alignment horizontal="center"/>
    </xf>
    <xf borderId="10" fillId="4" fontId="3" numFmtId="1" xfId="0" applyAlignment="1" applyBorder="1" applyFont="1" applyNumberFormat="1">
      <alignment horizontal="center"/>
    </xf>
    <xf borderId="11" fillId="4" fontId="3" numFmtId="1" xfId="0" applyAlignment="1" applyBorder="1" applyFont="1" applyNumberFormat="1">
      <alignment horizontal="center"/>
    </xf>
    <xf borderId="12" fillId="4" fontId="3" numFmtId="1" xfId="0" applyAlignment="1" applyBorder="1" applyFont="1" applyNumberFormat="1">
      <alignment horizontal="center"/>
    </xf>
    <xf borderId="13" fillId="3" fontId="3" numFmtId="0" xfId="0" applyAlignment="1" applyBorder="1" applyFont="1">
      <alignment horizontal="center"/>
    </xf>
    <xf borderId="14" fillId="3" fontId="3" numFmtId="0" xfId="0" applyAlignment="1" applyBorder="1" applyFont="1">
      <alignment horizontal="center"/>
    </xf>
    <xf borderId="14" fillId="4" fontId="3" numFmtId="0" xfId="0" applyAlignment="1" applyBorder="1" applyFont="1">
      <alignment horizontal="center"/>
    </xf>
    <xf borderId="15" fillId="3" fontId="3" numFmtId="1" xfId="0" applyAlignment="1" applyBorder="1" applyFont="1" applyNumberFormat="1">
      <alignment horizontal="center"/>
    </xf>
    <xf borderId="16" fillId="3" fontId="3" numFmtId="1" xfId="0" applyAlignment="1" applyBorder="1" applyFont="1" applyNumberFormat="1">
      <alignment horizontal="center"/>
    </xf>
    <xf borderId="17" fillId="4" fontId="3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/>
    </xf>
    <xf borderId="10" fillId="5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8" fillId="3" fontId="3" numFmtId="0" xfId="0" applyAlignment="1" applyBorder="1" applyFont="1">
      <alignment horizontal="center"/>
    </xf>
    <xf borderId="15" fillId="3" fontId="2" numFmtId="1" xfId="0" applyAlignment="1" applyBorder="1" applyFont="1" applyNumberFormat="1">
      <alignment horizontal="center" readingOrder="0"/>
    </xf>
    <xf borderId="16" fillId="3" fontId="2" numFmtId="1" xfId="0" applyAlignment="1" applyBorder="1" applyFont="1" applyNumberFormat="1">
      <alignment horizontal="center" readingOrder="0"/>
    </xf>
    <xf borderId="8" fillId="5" fontId="3" numFmtId="1" xfId="0" applyAlignment="1" applyBorder="1" applyFont="1" applyNumberFormat="1">
      <alignment horizontal="center"/>
    </xf>
    <xf borderId="17" fillId="4" fontId="2" numFmtId="1" xfId="0" applyAlignment="1" applyBorder="1" applyFont="1" applyNumberFormat="1">
      <alignment horizontal="center" readingOrder="0"/>
    </xf>
    <xf borderId="8" fillId="4" fontId="2" numFmtId="164" xfId="0" applyAlignment="1" applyBorder="1" applyFont="1" applyNumberFormat="1">
      <alignment horizontal="center" readingOrder="0"/>
    </xf>
    <xf borderId="10" fillId="4" fontId="2" numFmtId="1" xfId="0" applyAlignment="1" applyBorder="1" applyFont="1" applyNumberFormat="1">
      <alignment horizontal="center" readingOrder="0"/>
    </xf>
    <xf borderId="16" fillId="4" fontId="2" numFmtId="1" xfId="0" applyAlignment="1" applyBorder="1" applyFont="1" applyNumberFormat="1">
      <alignment horizontal="center" readingOrder="0"/>
    </xf>
    <xf borderId="19" fillId="3" fontId="2" numFmtId="1" xfId="0" applyAlignment="1" applyBorder="1" applyFont="1" applyNumberFormat="1">
      <alignment horizontal="center" readingOrder="0"/>
    </xf>
    <xf borderId="20" fillId="5" fontId="3" numFmtId="1" xfId="0" applyAlignment="1" applyBorder="1" applyFont="1" applyNumberFormat="1">
      <alignment horizontal="center"/>
    </xf>
    <xf borderId="19" fillId="3" fontId="3" numFmtId="1" xfId="0" applyAlignment="1" applyBorder="1" applyFont="1" applyNumberFormat="1">
      <alignment horizontal="center"/>
    </xf>
    <xf borderId="21" fillId="3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3" fillId="4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25" fillId="3" fontId="2" numFmtId="1" xfId="0" applyAlignment="1" applyBorder="1" applyFont="1" applyNumberFormat="1">
      <alignment horizontal="center" readingOrder="0"/>
    </xf>
    <xf borderId="20" fillId="4" fontId="2" numFmtId="1" xfId="0" applyAlignment="1" applyBorder="1" applyFont="1" applyNumberFormat="1">
      <alignment horizontal="center" readingOrder="0"/>
    </xf>
    <xf borderId="21" fillId="4" fontId="3" numFmtId="1" xfId="0" applyAlignment="1" applyBorder="1" applyFont="1" applyNumberFormat="1">
      <alignment horizontal="center"/>
    </xf>
    <xf borderId="26" fillId="3" fontId="3" numFmtId="0" xfId="0" applyAlignment="1" applyBorder="1" applyFont="1">
      <alignment horizontal="center"/>
    </xf>
    <xf borderId="27" fillId="3" fontId="3" numFmtId="0" xfId="0" applyAlignment="1" applyBorder="1" applyFont="1">
      <alignment horizontal="center"/>
    </xf>
    <xf borderId="0" fillId="0" fontId="4" numFmtId="1" xfId="0" applyAlignment="1" applyFont="1" applyNumberFormat="1">
      <alignment horizontal="center"/>
    </xf>
    <xf borderId="9" fillId="4" fontId="2" numFmtId="1" xfId="0" applyAlignment="1" applyBorder="1" applyFont="1" applyNumberFormat="1">
      <alignment horizontal="center" readingOrder="0"/>
    </xf>
    <xf borderId="11" fillId="4" fontId="2" numFmtId="1" xfId="0" applyAlignment="1" applyBorder="1" applyFont="1" applyNumberFormat="1">
      <alignment horizontal="center" readingOrder="0"/>
    </xf>
    <xf borderId="12" fillId="4" fontId="2" numFmtId="1" xfId="0" applyAlignment="1" applyBorder="1" applyFont="1" applyNumberFormat="1">
      <alignment horizontal="center" readingOrder="0"/>
    </xf>
    <xf borderId="25" fillId="3" fontId="3" numFmtId="1" xfId="0" applyAlignment="1" applyBorder="1" applyFont="1" applyNumberFormat="1">
      <alignment horizontal="center"/>
    </xf>
    <xf borderId="21" fillId="3" fontId="2" numFmtId="1" xfId="0" applyAlignment="1" applyBorder="1" applyFont="1" applyNumberFormat="1">
      <alignment horizontal="center" readingOrder="0"/>
    </xf>
    <xf borderId="5" fillId="3" fontId="3" numFmtId="1" xfId="0" applyAlignment="1" applyBorder="1" applyFont="1" applyNumberFormat="1">
      <alignment horizontal="center" readingOrder="0"/>
    </xf>
    <xf borderId="6" fillId="3" fontId="2" numFmtId="1" xfId="0" applyAlignment="1" applyBorder="1" applyFont="1" applyNumberFormat="1">
      <alignment horizontal="center" readingOrder="0"/>
    </xf>
    <xf borderId="15" fillId="3" fontId="3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 readingOrder="0"/>
    </xf>
    <xf borderId="28" fillId="4" fontId="3" numFmtId="1" xfId="0" applyAlignment="1" applyBorder="1" applyFont="1" applyNumberFormat="1">
      <alignment horizontal="center"/>
    </xf>
    <xf borderId="24" fillId="4" fontId="2" numFmtId="1" xfId="0" applyAlignment="1" applyBorder="1" applyFont="1" applyNumberFormat="1">
      <alignment horizontal="center" readingOrder="0"/>
    </xf>
    <xf borderId="29" fillId="4" fontId="3" numFmtId="1" xfId="0" applyAlignment="1" applyBorder="1" applyFont="1" applyNumberFormat="1">
      <alignment horizontal="center"/>
    </xf>
    <xf borderId="25" fillId="3" fontId="3" numFmtId="1" xfId="0" applyAlignment="1" applyBorder="1" applyFont="1" applyNumberFormat="1">
      <alignment horizontal="center" readingOrder="0"/>
    </xf>
    <xf borderId="21" fillId="4" fontId="2" numFmtId="1" xfId="0" applyAlignment="1" applyBorder="1" applyFont="1" applyNumberFormat="1">
      <alignment horizontal="center" readingOrder="0"/>
    </xf>
    <xf borderId="8" fillId="4" fontId="3" numFmtId="164" xfId="0" applyAlignment="1" applyBorder="1" applyFont="1" applyNumberFormat="1">
      <alignment horizontal="center"/>
    </xf>
    <xf borderId="7" fillId="4" fontId="2" numFmtId="1" xfId="0" applyAlignment="1" applyBorder="1" applyFont="1" applyNumberFormat="1">
      <alignment horizontal="center" readingOrder="0"/>
    </xf>
    <xf borderId="22" fillId="4" fontId="2" numFmtId="1" xfId="0" applyAlignment="1" applyBorder="1" applyFont="1" applyNumberFormat="1">
      <alignment horizontal="center" readingOrder="0"/>
    </xf>
    <xf borderId="8" fillId="3" fontId="3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8" fillId="3" fontId="5" numFmtId="0" xfId="0" applyAlignment="1" applyBorder="1" applyFont="1">
      <alignment horizontal="center"/>
    </xf>
    <xf borderId="8" fillId="3" fontId="3" numFmtId="16" xfId="0" applyAlignment="1" applyBorder="1" applyFont="1" applyNumberFormat="1">
      <alignment horizontal="center"/>
    </xf>
    <xf borderId="30" fillId="2" fontId="1" numFmtId="0" xfId="0" applyAlignment="1" applyBorder="1" applyFont="1">
      <alignment horizontal="center"/>
    </xf>
    <xf borderId="31" fillId="0" fontId="6" numFmtId="0" xfId="0" applyBorder="1" applyFont="1"/>
    <xf borderId="32" fillId="0" fontId="6" numFmtId="0" xfId="0" applyBorder="1" applyFont="1"/>
    <xf borderId="8" fillId="4" fontId="3" numFmtId="0" xfId="0" applyAlignment="1" applyBorder="1" applyFont="1">
      <alignment horizontal="center"/>
    </xf>
    <xf borderId="5" fillId="3" fontId="3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/>
    </xf>
    <xf borderId="17" fillId="2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7" fillId="4" fontId="7" numFmtId="1" xfId="0" applyAlignment="1" applyBorder="1" applyFont="1" applyNumberFormat="1">
      <alignment horizontal="center"/>
    </xf>
    <xf borderId="22" fillId="2" fontId="3" numFmtId="1" xfId="0" applyAlignment="1" applyBorder="1" applyFont="1" applyNumberFormat="1">
      <alignment horizontal="center"/>
    </xf>
    <xf borderId="27" fillId="4" fontId="3" numFmtId="1" xfId="0" applyAlignment="1" applyBorder="1" applyFont="1" applyNumberFormat="1">
      <alignment horizontal="center"/>
    </xf>
    <xf borderId="21" fillId="5" fontId="3" numFmtId="1" xfId="0" applyAlignment="1" applyBorder="1" applyFont="1" applyNumberFormat="1">
      <alignment horizontal="center"/>
    </xf>
    <xf borderId="12" fillId="4" fontId="3" numFmtId="1" xfId="0" applyAlignment="1" applyBorder="1" applyFont="1" applyNumberFormat="1">
      <alignment horizontal="center" readingOrder="0"/>
    </xf>
    <xf borderId="24" fillId="4" fontId="3" numFmtId="1" xfId="0" applyAlignment="1" applyBorder="1" applyFont="1" applyNumberFormat="1">
      <alignment horizontal="center" readingOrder="0"/>
    </xf>
    <xf borderId="21" fillId="4" fontId="3" numFmtId="1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F.BRIONES28GUI@GMAIL.COM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6.86"/>
    <col customWidth="1" min="6" max="6" width="15.29"/>
    <col customWidth="1" min="20" max="20" width="18.14"/>
  </cols>
  <sheetData>
    <row r="2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4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</row>
    <row r="3">
      <c r="B3" s="6"/>
      <c r="C3" s="7" t="s">
        <v>19</v>
      </c>
      <c r="D3" s="8">
        <v>4.0</v>
      </c>
      <c r="E3" s="9" t="s">
        <v>20</v>
      </c>
      <c r="F3" s="9" t="s">
        <v>21</v>
      </c>
      <c r="G3" s="10"/>
      <c r="H3" s="9" t="s">
        <v>22</v>
      </c>
      <c r="I3" s="11"/>
      <c r="J3" s="12" t="s">
        <v>23</v>
      </c>
      <c r="K3" s="13"/>
      <c r="L3" s="14"/>
      <c r="N3" s="15" t="s">
        <v>24</v>
      </c>
      <c r="O3" s="16">
        <v>4.0</v>
      </c>
      <c r="P3" s="16">
        <v>8.0</v>
      </c>
      <c r="Q3" s="16">
        <v>4.0</v>
      </c>
      <c r="R3" s="16"/>
      <c r="S3" s="16">
        <v>4.0</v>
      </c>
      <c r="T3" s="17">
        <f t="shared" ref="T3:T13" si="1">S3+R3+Q3+P3+O3</f>
        <v>20</v>
      </c>
    </row>
    <row r="4">
      <c r="B4" s="18"/>
      <c r="C4" s="19"/>
      <c r="D4" s="20"/>
      <c r="E4" s="21"/>
      <c r="F4" s="21"/>
      <c r="G4" s="21"/>
      <c r="H4" s="21"/>
      <c r="I4" s="22"/>
      <c r="J4" s="12"/>
      <c r="K4" s="12"/>
      <c r="L4" s="23"/>
      <c r="N4" s="15" t="s">
        <v>25</v>
      </c>
      <c r="O4" s="24">
        <v>2.0</v>
      </c>
      <c r="P4" s="24">
        <v>2.0</v>
      </c>
      <c r="Q4" s="24">
        <v>6.0</v>
      </c>
      <c r="R4" s="24">
        <v>4.0</v>
      </c>
      <c r="S4" s="24">
        <v>8.0</v>
      </c>
      <c r="T4" s="17">
        <f t="shared" si="1"/>
        <v>22</v>
      </c>
    </row>
    <row r="5">
      <c r="B5" s="25"/>
      <c r="C5" s="26" t="s">
        <v>26</v>
      </c>
      <c r="D5" s="20">
        <v>4.0</v>
      </c>
      <c r="E5" s="9" t="s">
        <v>20</v>
      </c>
      <c r="F5" s="9" t="s">
        <v>27</v>
      </c>
      <c r="G5" s="21"/>
      <c r="H5" s="9" t="s">
        <v>28</v>
      </c>
      <c r="I5" s="27"/>
      <c r="J5" s="12" t="s">
        <v>23</v>
      </c>
      <c r="K5" s="12"/>
      <c r="L5" s="23"/>
      <c r="N5" s="15" t="s">
        <v>29</v>
      </c>
      <c r="O5" s="16">
        <v>4.0</v>
      </c>
      <c r="P5" s="16"/>
      <c r="Q5" s="16">
        <v>4.0</v>
      </c>
      <c r="R5" s="16">
        <v>2.0</v>
      </c>
      <c r="S5" s="16">
        <v>4.0</v>
      </c>
      <c r="T5" s="17">
        <f t="shared" si="1"/>
        <v>14</v>
      </c>
    </row>
    <row r="6">
      <c r="B6" s="18"/>
      <c r="C6" s="19"/>
      <c r="D6" s="20"/>
      <c r="E6" s="21"/>
      <c r="F6" s="21"/>
      <c r="G6" s="21"/>
      <c r="H6" s="21"/>
      <c r="I6" s="27"/>
      <c r="J6" s="12"/>
      <c r="K6" s="12"/>
      <c r="L6" s="23"/>
      <c r="N6" s="15" t="s">
        <v>30</v>
      </c>
      <c r="O6" s="16"/>
      <c r="P6" s="16"/>
      <c r="Q6" s="16">
        <v>4.0</v>
      </c>
      <c r="R6" s="16"/>
      <c r="S6" s="16">
        <v>4.0</v>
      </c>
      <c r="T6" s="17">
        <f t="shared" si="1"/>
        <v>8</v>
      </c>
    </row>
    <row r="7">
      <c r="B7" s="25"/>
      <c r="C7" s="19" t="s">
        <v>31</v>
      </c>
      <c r="D7" s="28">
        <v>4.0</v>
      </c>
      <c r="E7" s="9">
        <v>10.0</v>
      </c>
      <c r="F7" s="29">
        <v>6.3</v>
      </c>
      <c r="G7" s="21">
        <f>D7*E7*F7</f>
        <v>252</v>
      </c>
      <c r="H7" s="9">
        <v>220.0</v>
      </c>
      <c r="I7" s="22"/>
      <c r="J7" s="30" t="s">
        <v>32</v>
      </c>
      <c r="K7" s="12"/>
      <c r="L7" s="31"/>
      <c r="N7" s="15" t="s">
        <v>33</v>
      </c>
      <c r="O7" s="16"/>
      <c r="P7" s="16">
        <v>4.0</v>
      </c>
      <c r="Q7" s="16"/>
      <c r="R7" s="16"/>
      <c r="S7" s="16">
        <v>4.0</v>
      </c>
      <c r="T7" s="17">
        <f t="shared" si="1"/>
        <v>8</v>
      </c>
    </row>
    <row r="8">
      <c r="B8" s="18"/>
      <c r="C8" s="19"/>
      <c r="D8" s="20"/>
      <c r="E8" s="21"/>
      <c r="F8" s="21"/>
      <c r="G8" s="21"/>
      <c r="H8" s="21"/>
      <c r="I8" s="22"/>
      <c r="J8" s="12"/>
      <c r="K8" s="12"/>
      <c r="L8" s="23"/>
      <c r="N8" s="15" t="s">
        <v>34</v>
      </c>
      <c r="O8" s="24">
        <v>4.0</v>
      </c>
      <c r="P8" s="24"/>
      <c r="Q8" s="24"/>
      <c r="R8" s="24">
        <v>4.0</v>
      </c>
      <c r="S8" s="24"/>
      <c r="T8" s="17">
        <f t="shared" si="1"/>
        <v>8</v>
      </c>
    </row>
    <row r="9">
      <c r="B9" s="25"/>
      <c r="C9" s="26" t="s">
        <v>35</v>
      </c>
      <c r="D9" s="20">
        <v>4.0</v>
      </c>
      <c r="E9" s="9">
        <v>15.0</v>
      </c>
      <c r="F9" s="9">
        <v>28.0</v>
      </c>
      <c r="G9" s="21">
        <f>D9*E9*F9</f>
        <v>1680</v>
      </c>
      <c r="H9" s="9">
        <v>1360.0</v>
      </c>
      <c r="I9" s="22"/>
      <c r="J9" s="30" t="s">
        <v>36</v>
      </c>
      <c r="K9" s="12"/>
      <c r="L9" s="31"/>
      <c r="N9" s="15" t="s">
        <v>37</v>
      </c>
      <c r="O9" s="16">
        <v>6.0</v>
      </c>
      <c r="P9" s="16"/>
      <c r="Q9" s="16"/>
      <c r="R9" s="16">
        <v>4.0</v>
      </c>
      <c r="S9" s="16"/>
      <c r="T9" s="17">
        <f t="shared" si="1"/>
        <v>10</v>
      </c>
    </row>
    <row r="10">
      <c r="B10" s="18"/>
      <c r="C10" s="19"/>
      <c r="D10" s="20"/>
      <c r="E10" s="21"/>
      <c r="F10" s="21"/>
      <c r="G10" s="21"/>
      <c r="H10" s="21"/>
      <c r="I10" s="27"/>
      <c r="J10" s="12"/>
      <c r="K10" s="12"/>
      <c r="L10" s="23"/>
      <c r="N10" s="15" t="s">
        <v>38</v>
      </c>
      <c r="O10" s="16">
        <v>6.0</v>
      </c>
      <c r="P10" s="16">
        <v>4.0</v>
      </c>
      <c r="Q10" s="16"/>
      <c r="R10" s="16">
        <v>6.0</v>
      </c>
      <c r="S10" s="16"/>
      <c r="T10" s="17">
        <f t="shared" si="1"/>
        <v>16</v>
      </c>
    </row>
    <row r="11">
      <c r="B11" s="32"/>
      <c r="C11" s="19" t="s">
        <v>39</v>
      </c>
      <c r="D11" s="28">
        <v>4.0</v>
      </c>
      <c r="E11" s="9">
        <v>10.0</v>
      </c>
      <c r="F11" s="9">
        <v>12.0</v>
      </c>
      <c r="G11" s="21">
        <f>D11*E11*F11</f>
        <v>480</v>
      </c>
      <c r="H11" s="21">
        <v>384.0</v>
      </c>
      <c r="I11" s="33"/>
      <c r="J11" s="30" t="s">
        <v>36</v>
      </c>
      <c r="K11" s="12"/>
      <c r="L11" s="31"/>
      <c r="N11" s="15" t="s">
        <v>40</v>
      </c>
      <c r="O11" s="16"/>
      <c r="P11" s="16">
        <v>4.0</v>
      </c>
      <c r="Q11" s="16">
        <v>4.0</v>
      </c>
      <c r="R11" s="16">
        <v>6.0</v>
      </c>
      <c r="S11" s="16"/>
      <c r="T11" s="17">
        <f t="shared" si="1"/>
        <v>14</v>
      </c>
    </row>
    <row r="12">
      <c r="B12" s="34"/>
      <c r="C12" s="35"/>
      <c r="D12" s="36"/>
      <c r="E12" s="37"/>
      <c r="F12" s="37"/>
      <c r="G12" s="21"/>
      <c r="H12" s="37"/>
      <c r="I12" s="27"/>
      <c r="J12" s="38"/>
      <c r="K12" s="38"/>
      <c r="L12" s="39"/>
      <c r="N12" s="15" t="s">
        <v>41</v>
      </c>
      <c r="O12" s="16"/>
      <c r="P12" s="16">
        <v>2.0</v>
      </c>
      <c r="Q12" s="16">
        <v>2.0</v>
      </c>
      <c r="R12" s="16">
        <v>6.0</v>
      </c>
      <c r="S12" s="16"/>
      <c r="T12" s="17">
        <f t="shared" si="1"/>
        <v>10</v>
      </c>
    </row>
    <row r="13">
      <c r="B13" s="40"/>
      <c r="C13" s="35" t="s">
        <v>42</v>
      </c>
      <c r="D13" s="36"/>
      <c r="E13" s="37" t="s">
        <v>43</v>
      </c>
      <c r="F13" s="41" t="s">
        <v>44</v>
      </c>
      <c r="G13" s="9" t="s">
        <v>45</v>
      </c>
      <c r="H13" s="37"/>
      <c r="I13" s="27"/>
      <c r="J13" s="38"/>
      <c r="K13" s="38"/>
      <c r="L13" s="42"/>
      <c r="N13" s="43" t="s">
        <v>46</v>
      </c>
      <c r="O13" s="44"/>
      <c r="P13" s="44"/>
      <c r="Q13" s="44"/>
      <c r="R13" s="44"/>
      <c r="S13" s="44"/>
      <c r="T13" s="17">
        <f t="shared" si="1"/>
        <v>0</v>
      </c>
    </row>
    <row r="14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>
      <c r="B15" s="1" t="s">
        <v>47</v>
      </c>
      <c r="C15" s="1" t="s">
        <v>2</v>
      </c>
      <c r="D15" s="2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3" t="s">
        <v>8</v>
      </c>
      <c r="J15" s="1" t="s">
        <v>9</v>
      </c>
      <c r="K15" s="1" t="s">
        <v>10</v>
      </c>
      <c r="L15" s="1" t="s">
        <v>11</v>
      </c>
    </row>
    <row r="16">
      <c r="B16" s="6"/>
      <c r="C16" s="7" t="s">
        <v>48</v>
      </c>
      <c r="D16" s="20">
        <v>4.0</v>
      </c>
      <c r="E16" s="46" t="s">
        <v>49</v>
      </c>
      <c r="F16" s="46"/>
      <c r="G16" s="10" t="str">
        <f>D16*E16*F16</f>
        <v>#VALUE!</v>
      </c>
      <c r="H16" s="10">
        <v>100.0</v>
      </c>
      <c r="I16" s="11"/>
      <c r="J16" s="47" t="s">
        <v>23</v>
      </c>
      <c r="K16" s="13"/>
      <c r="L16" s="48"/>
    </row>
    <row r="17">
      <c r="B17" s="18"/>
      <c r="C17" s="19"/>
      <c r="D17" s="20"/>
      <c r="E17" s="21"/>
      <c r="F17" s="21"/>
      <c r="G17" s="10"/>
      <c r="H17" s="12"/>
      <c r="I17" s="22"/>
      <c r="J17" s="12"/>
      <c r="K17" s="12"/>
      <c r="L17" s="23"/>
    </row>
    <row r="18">
      <c r="B18" s="25"/>
      <c r="C18" s="19" t="s">
        <v>50</v>
      </c>
      <c r="D18" s="20">
        <v>4.0</v>
      </c>
      <c r="E18" s="9" t="s">
        <v>51</v>
      </c>
      <c r="F18" s="9"/>
      <c r="G18" s="10" t="str">
        <f>D18*E18*F18</f>
        <v>#VALUE!</v>
      </c>
      <c r="H18" s="21">
        <v>1800.0</v>
      </c>
      <c r="I18" s="27"/>
      <c r="J18" s="30" t="s">
        <v>36</v>
      </c>
      <c r="K18" s="12"/>
      <c r="L18" s="23"/>
    </row>
    <row r="19">
      <c r="B19" s="18"/>
      <c r="C19" s="19"/>
      <c r="D19" s="20"/>
      <c r="E19" s="21"/>
      <c r="F19" s="21"/>
      <c r="G19" s="10"/>
      <c r="H19" s="21"/>
      <c r="I19" s="27"/>
      <c r="J19" s="12"/>
      <c r="K19" s="12"/>
      <c r="L19" s="23"/>
    </row>
    <row r="20">
      <c r="B20" s="18"/>
      <c r="C20" s="26" t="s">
        <v>52</v>
      </c>
      <c r="D20" s="36">
        <v>4.0</v>
      </c>
      <c r="E20" s="9">
        <v>15.0</v>
      </c>
      <c r="F20" s="9"/>
      <c r="G20" s="10">
        <f>D20*E20*F20</f>
        <v>0</v>
      </c>
      <c r="H20" s="12">
        <v>2480.0</v>
      </c>
      <c r="I20" s="22"/>
      <c r="J20" s="30" t="s">
        <v>36</v>
      </c>
      <c r="K20" s="12"/>
      <c r="L20" s="23"/>
    </row>
    <row r="21">
      <c r="B21" s="18"/>
      <c r="C21" s="19"/>
      <c r="D21" s="20"/>
      <c r="E21" s="21"/>
      <c r="F21" s="21"/>
      <c r="G21" s="10"/>
      <c r="H21" s="12"/>
      <c r="I21" s="22"/>
      <c r="J21" s="12"/>
      <c r="K21" s="12"/>
      <c r="L21" s="23"/>
    </row>
    <row r="22">
      <c r="B22" s="18"/>
      <c r="C22" s="35" t="s">
        <v>53</v>
      </c>
      <c r="D22" s="20">
        <v>4.0</v>
      </c>
      <c r="E22" s="9" t="s">
        <v>49</v>
      </c>
      <c r="F22" s="21"/>
      <c r="G22" s="10" t="str">
        <f>D22*E22*F22</f>
        <v>#VALUE!</v>
      </c>
      <c r="H22" s="12">
        <v>1080.0</v>
      </c>
      <c r="I22" s="22"/>
      <c r="J22" s="12" t="s">
        <v>32</v>
      </c>
      <c r="K22" s="12"/>
      <c r="L22" s="23"/>
    </row>
    <row r="23">
      <c r="B23" s="18"/>
      <c r="C23" s="19"/>
      <c r="D23" s="20"/>
      <c r="E23" s="21"/>
      <c r="F23" s="21"/>
      <c r="G23" s="10"/>
      <c r="H23" s="21"/>
      <c r="I23" s="27"/>
      <c r="J23" s="12"/>
      <c r="K23" s="12"/>
      <c r="L23" s="23"/>
    </row>
    <row r="24">
      <c r="B24" s="49"/>
      <c r="C24" s="50" t="s">
        <v>54</v>
      </c>
      <c r="D24" s="36">
        <v>4.0</v>
      </c>
      <c r="E24" s="37">
        <v>10.0</v>
      </c>
      <c r="F24" s="37">
        <v>5.0</v>
      </c>
      <c r="G24" s="10">
        <f>D24*E24*F24</f>
        <v>200</v>
      </c>
      <c r="H24" s="37">
        <v>200.0</v>
      </c>
      <c r="I24" s="33"/>
      <c r="J24" s="38" t="s">
        <v>55</v>
      </c>
      <c r="K24" s="38"/>
      <c r="L24" s="23"/>
    </row>
    <row r="2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>
      <c r="B26" s="1" t="s">
        <v>56</v>
      </c>
      <c r="C26" s="1" t="s">
        <v>2</v>
      </c>
      <c r="D26" s="2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3" t="s">
        <v>8</v>
      </c>
      <c r="J26" s="1" t="s">
        <v>9</v>
      </c>
      <c r="K26" s="1" t="s">
        <v>10</v>
      </c>
      <c r="L26" s="1" t="s">
        <v>11</v>
      </c>
    </row>
    <row r="27">
      <c r="B27" s="51"/>
      <c r="C27" s="52" t="s">
        <v>57</v>
      </c>
      <c r="D27" s="20">
        <v>4.0</v>
      </c>
      <c r="E27" s="46" t="s">
        <v>49</v>
      </c>
      <c r="F27" s="46"/>
      <c r="G27" s="10" t="str">
        <f>D27*E27*F27</f>
        <v>#VALUE!</v>
      </c>
      <c r="H27" s="46">
        <v>1280.0</v>
      </c>
      <c r="I27" s="11"/>
      <c r="J27" s="13" t="s">
        <v>3</v>
      </c>
      <c r="K27" s="13"/>
      <c r="L27" s="48"/>
    </row>
    <row r="28">
      <c r="B28" s="18"/>
      <c r="C28" s="19"/>
      <c r="D28" s="20"/>
      <c r="E28" s="21"/>
      <c r="F28" s="21"/>
      <c r="G28" s="21"/>
      <c r="H28" s="21"/>
      <c r="I28" s="27"/>
      <c r="J28" s="12"/>
      <c r="K28" s="12"/>
      <c r="L28" s="23"/>
    </row>
    <row r="29">
      <c r="B29" s="53"/>
      <c r="C29" s="26" t="s">
        <v>58</v>
      </c>
      <c r="D29" s="36">
        <v>4.0</v>
      </c>
      <c r="E29" s="9" t="s">
        <v>51</v>
      </c>
      <c r="F29" s="29"/>
      <c r="G29" s="21" t="str">
        <f>D29*E29*F29</f>
        <v>#VALUE!</v>
      </c>
      <c r="H29" s="21">
        <v>4640.0</v>
      </c>
      <c r="I29" s="27"/>
      <c r="J29" s="12" t="s">
        <v>32</v>
      </c>
      <c r="K29" s="12"/>
      <c r="L29" s="54"/>
    </row>
    <row r="30">
      <c r="B30" s="18"/>
      <c r="C30" s="19"/>
      <c r="D30" s="20"/>
      <c r="E30" s="21"/>
      <c r="F30" s="21"/>
      <c r="G30" s="21"/>
      <c r="H30" s="21"/>
      <c r="I30" s="27"/>
      <c r="J30" s="12"/>
      <c r="K30" s="12"/>
      <c r="L30" s="23"/>
    </row>
    <row r="31">
      <c r="B31" s="53"/>
      <c r="C31" s="19" t="s">
        <v>59</v>
      </c>
      <c r="D31" s="36">
        <v>4.0</v>
      </c>
      <c r="E31" s="9" t="s">
        <v>51</v>
      </c>
      <c r="F31" s="29"/>
      <c r="G31" s="21" t="str">
        <f>D31*E31*F31</f>
        <v>#VALUE!</v>
      </c>
      <c r="H31" s="21">
        <v>720.0</v>
      </c>
      <c r="I31" s="27"/>
      <c r="J31" s="12" t="s">
        <v>32</v>
      </c>
      <c r="K31" s="12"/>
      <c r="L31" s="31"/>
    </row>
    <row r="32">
      <c r="B32" s="18"/>
      <c r="C32" s="19"/>
      <c r="D32" s="20"/>
      <c r="E32" s="21"/>
      <c r="F32" s="21"/>
      <c r="G32" s="21"/>
      <c r="H32" s="21"/>
      <c r="I32" s="27"/>
      <c r="J32" s="12"/>
      <c r="K32" s="12"/>
      <c r="L32" s="23"/>
    </row>
    <row r="33">
      <c r="B33" s="55"/>
      <c r="C33" s="50" t="s">
        <v>60</v>
      </c>
      <c r="D33" s="20">
        <v>4.0</v>
      </c>
      <c r="E33" s="9" t="s">
        <v>49</v>
      </c>
      <c r="F33" s="9"/>
      <c r="G33" s="21" t="str">
        <f>D33*E33*F33</f>
        <v>#VALUE!</v>
      </c>
      <c r="H33" s="21">
        <v>1080.0</v>
      </c>
      <c r="I33" s="27"/>
      <c r="J33" s="56" t="s">
        <v>32</v>
      </c>
      <c r="K33" s="56"/>
      <c r="L33" s="57"/>
    </row>
    <row r="34">
      <c r="B34" s="34"/>
      <c r="C34" s="35"/>
      <c r="D34" s="58"/>
      <c r="E34" s="21"/>
      <c r="F34" s="21"/>
      <c r="G34" s="21"/>
      <c r="H34" s="21"/>
      <c r="I34" s="27"/>
      <c r="J34" s="56"/>
      <c r="K34" s="56"/>
      <c r="L34" s="39"/>
    </row>
    <row r="35">
      <c r="B35" s="59"/>
      <c r="C35" s="50" t="s">
        <v>61</v>
      </c>
      <c r="D35" s="36">
        <v>4.0</v>
      </c>
      <c r="E35" s="41">
        <v>14.0</v>
      </c>
      <c r="F35" s="41">
        <v>5.0</v>
      </c>
      <c r="G35" s="37">
        <f>D35*E35*F35</f>
        <v>280</v>
      </c>
      <c r="H35" s="41">
        <v>260.0</v>
      </c>
      <c r="I35" s="33"/>
      <c r="J35" s="38"/>
      <c r="K35" s="38"/>
      <c r="L35" s="60"/>
    </row>
    <row r="37">
      <c r="B37" s="1" t="s">
        <v>62</v>
      </c>
      <c r="C37" s="1" t="s">
        <v>2</v>
      </c>
      <c r="D37" s="2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3" t="s">
        <v>8</v>
      </c>
      <c r="J37" s="1" t="s">
        <v>9</v>
      </c>
      <c r="K37" s="1" t="s">
        <v>10</v>
      </c>
      <c r="L37" s="1" t="s">
        <v>11</v>
      </c>
    </row>
    <row r="38">
      <c r="B38" s="6"/>
      <c r="C38" s="52" t="s">
        <v>63</v>
      </c>
      <c r="D38" s="8">
        <v>4.0</v>
      </c>
      <c r="E38" s="46" t="s">
        <v>64</v>
      </c>
      <c r="F38" s="46" t="s">
        <v>65</v>
      </c>
      <c r="G38" s="10"/>
      <c r="H38" s="10" t="s">
        <v>66</v>
      </c>
      <c r="I38" s="11"/>
      <c r="J38" s="13"/>
      <c r="K38" s="13"/>
      <c r="L38" s="14"/>
    </row>
    <row r="39">
      <c r="B39" s="18"/>
      <c r="C39" s="19"/>
      <c r="D39" s="20"/>
      <c r="E39" s="21"/>
      <c r="F39" s="21"/>
      <c r="G39" s="21"/>
      <c r="H39" s="21"/>
      <c r="I39" s="27"/>
      <c r="J39" s="12"/>
      <c r="K39" s="12"/>
      <c r="L39" s="23"/>
    </row>
    <row r="40">
      <c r="B40" s="25"/>
      <c r="C40" s="19" t="s">
        <v>67</v>
      </c>
      <c r="D40" s="28">
        <v>4.0</v>
      </c>
      <c r="E40" s="9">
        <v>3.0</v>
      </c>
      <c r="F40" s="9" t="s">
        <v>68</v>
      </c>
      <c r="G40" s="21"/>
      <c r="H40" s="21"/>
      <c r="I40" s="27"/>
      <c r="J40" s="12"/>
      <c r="K40" s="12"/>
      <c r="L40" s="31"/>
    </row>
    <row r="41">
      <c r="B41" s="25"/>
      <c r="C41" s="19" t="s">
        <v>69</v>
      </c>
      <c r="D41" s="28">
        <v>4.0</v>
      </c>
      <c r="E41" s="9">
        <v>3.0</v>
      </c>
      <c r="F41" s="21"/>
      <c r="G41" s="21"/>
      <c r="H41" s="21"/>
      <c r="I41" s="27"/>
      <c r="J41" s="12"/>
      <c r="K41" s="12"/>
      <c r="L41" s="31"/>
    </row>
    <row r="42">
      <c r="B42" s="18"/>
      <c r="C42" s="19"/>
      <c r="D42" s="20"/>
      <c r="E42" s="21"/>
      <c r="F42" s="21"/>
      <c r="G42" s="21"/>
      <c r="H42" s="21"/>
      <c r="I42" s="27"/>
      <c r="J42" s="12"/>
      <c r="K42" s="12"/>
      <c r="L42" s="23"/>
    </row>
    <row r="43">
      <c r="B43" s="25"/>
      <c r="C43" s="26" t="s">
        <v>70</v>
      </c>
      <c r="D43" s="20">
        <v>4.0</v>
      </c>
      <c r="E43" s="9">
        <v>10.0</v>
      </c>
      <c r="F43" s="61">
        <v>7.5</v>
      </c>
      <c r="G43" s="21">
        <f>D43*E43*F43</f>
        <v>300</v>
      </c>
      <c r="H43" s="9">
        <v>270.0</v>
      </c>
      <c r="I43" s="27"/>
      <c r="J43" s="12" t="s">
        <v>32</v>
      </c>
      <c r="K43" s="12"/>
      <c r="L43" s="31"/>
    </row>
    <row r="44">
      <c r="B44" s="18"/>
      <c r="C44" s="19"/>
      <c r="D44" s="20"/>
      <c r="E44" s="21"/>
      <c r="F44" s="21"/>
      <c r="G44" s="21"/>
      <c r="H44" s="21"/>
      <c r="I44" s="27"/>
      <c r="J44" s="12"/>
      <c r="K44" s="12"/>
      <c r="L44" s="23"/>
    </row>
    <row r="45">
      <c r="B45" s="25"/>
      <c r="C45" s="26" t="s">
        <v>71</v>
      </c>
      <c r="D45" s="20">
        <v>4.0</v>
      </c>
      <c r="E45" s="9">
        <v>8.0</v>
      </c>
      <c r="F45" s="9">
        <v>10.0</v>
      </c>
      <c r="G45" s="21">
        <f>D45*E45*F45</f>
        <v>320</v>
      </c>
      <c r="H45" s="21">
        <v>384.0</v>
      </c>
      <c r="I45" s="27"/>
      <c r="J45" s="12" t="s">
        <v>32</v>
      </c>
      <c r="K45" s="12"/>
      <c r="L45" s="9"/>
    </row>
    <row r="46">
      <c r="B46" s="18"/>
      <c r="C46" s="19"/>
      <c r="D46" s="36"/>
      <c r="E46" s="21"/>
      <c r="F46" s="21"/>
      <c r="G46" s="21"/>
      <c r="H46" s="21"/>
      <c r="I46" s="27"/>
      <c r="J46" s="12"/>
      <c r="K46" s="12"/>
      <c r="L46" s="23"/>
    </row>
    <row r="47">
      <c r="B47" s="40"/>
      <c r="C47" s="50" t="s">
        <v>72</v>
      </c>
      <c r="D47" s="36">
        <v>4.0</v>
      </c>
      <c r="E47" s="41">
        <v>16.0</v>
      </c>
      <c r="F47" s="37">
        <v>8.0</v>
      </c>
      <c r="G47" s="37">
        <f>D47*E47*F47</f>
        <v>512</v>
      </c>
      <c r="H47" s="37">
        <v>384.0</v>
      </c>
      <c r="I47" s="33"/>
      <c r="J47" s="38"/>
      <c r="K47" s="38"/>
      <c r="L47" s="60"/>
    </row>
    <row r="49">
      <c r="B49" s="1" t="s">
        <v>73</v>
      </c>
      <c r="C49" s="1" t="s">
        <v>2</v>
      </c>
      <c r="D49" s="2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3" t="s">
        <v>8</v>
      </c>
      <c r="J49" s="1" t="s">
        <v>9</v>
      </c>
      <c r="K49" s="1" t="s">
        <v>10</v>
      </c>
      <c r="L49" s="1" t="s">
        <v>11</v>
      </c>
    </row>
    <row r="50">
      <c r="B50" s="6"/>
      <c r="C50" s="52" t="s">
        <v>74</v>
      </c>
      <c r="D50" s="8">
        <v>4.0</v>
      </c>
      <c r="E50" s="10" t="s">
        <v>64</v>
      </c>
      <c r="F50" s="46" t="s">
        <v>75</v>
      </c>
      <c r="G50" s="10"/>
      <c r="H50" s="46" t="s">
        <v>76</v>
      </c>
      <c r="I50" s="11"/>
      <c r="J50" s="13"/>
      <c r="K50" s="13"/>
      <c r="L50" s="14"/>
    </row>
    <row r="51">
      <c r="B51" s="18"/>
      <c r="C51" s="19"/>
      <c r="D51" s="20"/>
      <c r="E51" s="21"/>
      <c r="F51" s="21"/>
      <c r="G51" s="21"/>
      <c r="H51" s="21"/>
      <c r="I51" s="27"/>
      <c r="J51" s="12"/>
      <c r="K51" s="12"/>
      <c r="L51" s="23"/>
    </row>
    <row r="52">
      <c r="B52" s="25"/>
      <c r="C52" s="35" t="s">
        <v>77</v>
      </c>
      <c r="D52" s="20">
        <v>4.0</v>
      </c>
      <c r="E52" s="46">
        <v>8.0</v>
      </c>
      <c r="F52" s="21" t="s">
        <v>78</v>
      </c>
      <c r="G52" s="21">
        <f>D52*E52</f>
        <v>32</v>
      </c>
      <c r="H52" s="9">
        <v>28.0</v>
      </c>
      <c r="I52" s="27"/>
      <c r="J52" s="12"/>
      <c r="K52" s="12"/>
      <c r="L52" s="31"/>
    </row>
    <row r="53">
      <c r="B53" s="18"/>
      <c r="C53" s="19"/>
      <c r="D53" s="20"/>
      <c r="E53" s="21"/>
      <c r="F53" s="21"/>
      <c r="G53" s="21"/>
      <c r="H53" s="21"/>
      <c r="I53" s="27"/>
      <c r="J53" s="12"/>
      <c r="K53" s="12"/>
      <c r="L53" s="23"/>
    </row>
    <row r="54">
      <c r="B54" s="18"/>
      <c r="C54" s="19" t="s">
        <v>79</v>
      </c>
      <c r="D54" s="36">
        <v>4.0</v>
      </c>
      <c r="E54" s="37">
        <v>15.0</v>
      </c>
      <c r="F54" s="21" t="s">
        <v>78</v>
      </c>
      <c r="G54" s="21"/>
      <c r="H54" s="21"/>
      <c r="I54" s="27"/>
      <c r="J54" s="12"/>
      <c r="K54" s="12"/>
      <c r="L54" s="23"/>
    </row>
    <row r="55">
      <c r="B55" s="18"/>
      <c r="C55" s="19"/>
      <c r="D55" s="20"/>
      <c r="E55" s="21"/>
      <c r="F55" s="21"/>
      <c r="G55" s="21"/>
      <c r="H55" s="21"/>
      <c r="I55" s="27"/>
      <c r="J55" s="12"/>
      <c r="K55" s="12"/>
      <c r="L55" s="23"/>
    </row>
    <row r="56">
      <c r="B56" s="25"/>
      <c r="C56" s="19" t="s">
        <v>80</v>
      </c>
      <c r="D56" s="28">
        <v>4.0</v>
      </c>
      <c r="E56" s="46">
        <v>8.0</v>
      </c>
      <c r="F56" s="29">
        <v>6.0</v>
      </c>
      <c r="G56" s="21">
        <f>D56*E56*F56</f>
        <v>192</v>
      </c>
      <c r="H56" s="9">
        <v>144.0</v>
      </c>
      <c r="I56" s="27"/>
      <c r="J56" s="12"/>
      <c r="K56" s="12"/>
      <c r="L56" s="31"/>
    </row>
    <row r="57">
      <c r="B57" s="18"/>
      <c r="C57" s="19"/>
      <c r="D57" s="36"/>
      <c r="E57" s="21"/>
      <c r="F57" s="21"/>
      <c r="G57" s="21"/>
      <c r="H57" s="21"/>
      <c r="I57" s="27"/>
      <c r="J57" s="12"/>
      <c r="K57" s="12"/>
      <c r="L57" s="23"/>
    </row>
    <row r="58">
      <c r="B58" s="49"/>
      <c r="C58" s="50" t="s">
        <v>81</v>
      </c>
      <c r="D58" s="20">
        <v>4.0</v>
      </c>
      <c r="E58" s="46" t="s">
        <v>51</v>
      </c>
      <c r="F58" s="41"/>
      <c r="G58" s="21" t="str">
        <f>D58*E58*F58</f>
        <v>#VALUE!</v>
      </c>
      <c r="H58" s="37"/>
      <c r="I58" s="33"/>
      <c r="J58" s="38"/>
      <c r="K58" s="38"/>
      <c r="L58" s="60"/>
    </row>
    <row r="60">
      <c r="B60" s="3" t="s">
        <v>82</v>
      </c>
      <c r="C60" s="1" t="s">
        <v>2</v>
      </c>
      <c r="D60" s="2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3" t="s">
        <v>8</v>
      </c>
      <c r="J60" s="1" t="s">
        <v>9</v>
      </c>
      <c r="K60" s="1" t="s">
        <v>10</v>
      </c>
      <c r="L60" s="1" t="s">
        <v>11</v>
      </c>
    </row>
    <row r="61">
      <c r="B61" s="6" t="s">
        <v>83</v>
      </c>
      <c r="C61" s="52" t="s">
        <v>84</v>
      </c>
      <c r="D61" s="62">
        <v>3.0</v>
      </c>
      <c r="E61" s="46" t="s">
        <v>85</v>
      </c>
      <c r="F61" s="46" t="s">
        <v>78</v>
      </c>
      <c r="G61" s="10"/>
      <c r="H61" s="46"/>
      <c r="I61" s="11"/>
      <c r="J61" s="13"/>
      <c r="K61" s="13"/>
      <c r="L61" s="14"/>
    </row>
    <row r="62">
      <c r="B62" s="25" t="s">
        <v>83</v>
      </c>
      <c r="C62" s="26" t="s">
        <v>86</v>
      </c>
      <c r="D62" s="28">
        <v>3.0</v>
      </c>
      <c r="E62" s="9">
        <v>8.0</v>
      </c>
      <c r="F62" s="9" t="s">
        <v>78</v>
      </c>
      <c r="G62" s="21"/>
      <c r="H62" s="21"/>
      <c r="I62" s="27"/>
      <c r="J62" s="12"/>
      <c r="K62" s="12"/>
      <c r="L62" s="23"/>
    </row>
    <row r="63">
      <c r="B63" s="25" t="s">
        <v>83</v>
      </c>
      <c r="C63" s="50" t="s">
        <v>87</v>
      </c>
      <c r="D63" s="28">
        <v>3.0</v>
      </c>
      <c r="E63" s="46" t="s">
        <v>88</v>
      </c>
      <c r="F63" s="9" t="s">
        <v>78</v>
      </c>
      <c r="G63" s="21"/>
      <c r="H63" s="9"/>
      <c r="I63" s="27"/>
      <c r="J63" s="12"/>
      <c r="K63" s="12"/>
      <c r="L63" s="31"/>
    </row>
    <row r="64">
      <c r="B64" s="25" t="s">
        <v>83</v>
      </c>
      <c r="C64" s="26" t="s">
        <v>89</v>
      </c>
      <c r="D64" s="28">
        <v>3.0</v>
      </c>
      <c r="E64" s="9">
        <v>10.0</v>
      </c>
      <c r="F64" s="9">
        <v>2.54</v>
      </c>
      <c r="G64" s="21"/>
      <c r="H64" s="21"/>
      <c r="I64" s="27"/>
      <c r="J64" s="12"/>
      <c r="K64" s="12"/>
      <c r="L64" s="23"/>
    </row>
    <row r="65">
      <c r="B65" s="25" t="s">
        <v>83</v>
      </c>
      <c r="C65" s="26" t="s">
        <v>90</v>
      </c>
      <c r="D65" s="63">
        <v>3.0</v>
      </c>
      <c r="E65" s="41" t="s">
        <v>91</v>
      </c>
      <c r="F65" s="9" t="s">
        <v>78</v>
      </c>
      <c r="G65" s="21"/>
      <c r="H65" s="21"/>
      <c r="I65" s="27"/>
      <c r="J65" s="12"/>
      <c r="K65" s="12"/>
      <c r="L65" s="23"/>
    </row>
    <row r="66">
      <c r="B66" s="25" t="s">
        <v>83</v>
      </c>
      <c r="C66" s="26" t="s">
        <v>92</v>
      </c>
      <c r="D66" s="28">
        <v>3.0</v>
      </c>
      <c r="E66" s="9">
        <v>16.0</v>
      </c>
      <c r="F66" s="9" t="s">
        <v>78</v>
      </c>
      <c r="G66" s="21"/>
      <c r="H66" s="21"/>
      <c r="I66" s="27"/>
      <c r="J66" s="12"/>
      <c r="K66" s="12"/>
      <c r="L66" s="23"/>
    </row>
    <row r="67">
      <c r="B67" s="25"/>
      <c r="C67" s="19"/>
      <c r="D67" s="28"/>
      <c r="E67" s="46"/>
      <c r="F67" s="29"/>
      <c r="G67" s="21"/>
      <c r="H67" s="9"/>
      <c r="I67" s="27"/>
      <c r="J67" s="12"/>
      <c r="K67" s="12"/>
      <c r="L67" s="31"/>
    </row>
    <row r="68">
      <c r="B68" s="18"/>
      <c r="C68" s="19"/>
      <c r="D68" s="36"/>
      <c r="E68" s="21"/>
      <c r="F68" s="21"/>
      <c r="G68" s="21"/>
      <c r="H68" s="21"/>
      <c r="I68" s="27"/>
      <c r="J68" s="12"/>
      <c r="K68" s="12"/>
      <c r="L68" s="23"/>
    </row>
    <row r="69">
      <c r="B69" s="49"/>
      <c r="C69" s="50"/>
      <c r="D69" s="20"/>
      <c r="E69" s="46"/>
      <c r="F69" s="41"/>
      <c r="G69" s="21"/>
      <c r="H69" s="37"/>
      <c r="I69" s="33"/>
      <c r="J69" s="38"/>
      <c r="K69" s="38"/>
      <c r="L69" s="60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10.71"/>
    <col customWidth="1" min="3" max="3" width="35.71"/>
    <col customWidth="1" min="4" max="4" width="6.71"/>
    <col customWidth="1" min="5" max="5" width="13.14"/>
    <col customWidth="1" min="6" max="6" width="15.29"/>
    <col customWidth="1" min="7" max="7" width="9.43"/>
    <col customWidth="1" min="8" max="8" width="13.29"/>
    <col customWidth="1" min="9" max="9" width="4.29"/>
    <col customWidth="1" min="10" max="10" width="10.71"/>
    <col customWidth="1" min="11" max="11" width="8.57"/>
    <col customWidth="1" min="12" max="12" width="50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9" width="5.43"/>
    <col customWidth="1" min="20" max="20" width="17.71"/>
    <col customWidth="1" min="21" max="26" width="10.71"/>
  </cols>
  <sheetData>
    <row r="1" ht="14.25" customHeight="1"/>
    <row r="2" ht="14.25" customHeight="1"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228</v>
      </c>
      <c r="J2" s="1" t="s">
        <v>9</v>
      </c>
      <c r="K2" s="1" t="s">
        <v>10</v>
      </c>
      <c r="L2" s="1" t="s">
        <v>11</v>
      </c>
      <c r="M2" s="1" t="s">
        <v>0</v>
      </c>
    </row>
    <row r="3" ht="14.25" customHeight="1">
      <c r="B3" s="72" t="s">
        <v>83</v>
      </c>
      <c r="C3" s="7" t="s">
        <v>19</v>
      </c>
      <c r="D3" s="8">
        <v>4.0</v>
      </c>
      <c r="E3" s="21" t="s">
        <v>104</v>
      </c>
      <c r="F3" s="21" t="s">
        <v>265</v>
      </c>
      <c r="G3" s="10"/>
      <c r="H3" s="21" t="s">
        <v>259</v>
      </c>
      <c r="I3" s="10"/>
      <c r="J3" s="12" t="s">
        <v>23</v>
      </c>
      <c r="K3" s="13"/>
      <c r="L3" s="14"/>
    </row>
    <row r="4" ht="14.25" customHeight="1">
      <c r="B4" s="18"/>
      <c r="C4" s="19"/>
      <c r="D4" s="20"/>
      <c r="E4" s="21"/>
      <c r="F4" s="21"/>
      <c r="G4" s="21"/>
      <c r="H4" s="21"/>
      <c r="I4" s="21"/>
      <c r="J4" s="12"/>
      <c r="K4" s="12"/>
      <c r="L4" s="23"/>
    </row>
    <row r="5" ht="14.25" customHeight="1">
      <c r="B5" s="18" t="s">
        <v>83</v>
      </c>
      <c r="C5" s="19" t="s">
        <v>26</v>
      </c>
      <c r="D5" s="20">
        <v>4.0</v>
      </c>
      <c r="E5" s="21" t="s">
        <v>104</v>
      </c>
      <c r="F5" s="21" t="s">
        <v>232</v>
      </c>
      <c r="G5" s="21"/>
      <c r="H5" s="21" t="s">
        <v>232</v>
      </c>
      <c r="I5" s="21"/>
      <c r="J5" s="12" t="s">
        <v>23</v>
      </c>
      <c r="K5" s="12"/>
      <c r="L5" s="23"/>
    </row>
    <row r="6" ht="14.25" customHeight="1">
      <c r="B6" s="18"/>
      <c r="C6" s="19"/>
      <c r="D6" s="20"/>
      <c r="E6" s="21"/>
      <c r="F6" s="21"/>
      <c r="G6" s="21"/>
      <c r="H6" s="21"/>
      <c r="I6" s="21"/>
      <c r="J6" s="12"/>
      <c r="K6" s="12"/>
      <c r="L6" s="23"/>
    </row>
    <row r="7" ht="14.25" customHeight="1">
      <c r="B7" s="18" t="s">
        <v>83</v>
      </c>
      <c r="C7" s="19" t="s">
        <v>31</v>
      </c>
      <c r="D7" s="20">
        <v>4.0</v>
      </c>
      <c r="E7" s="21">
        <v>10.0</v>
      </c>
      <c r="F7" s="61">
        <v>4.5</v>
      </c>
      <c r="G7" s="21">
        <f t="shared" ref="G7:G9" si="1">D7*E7*F7</f>
        <v>180</v>
      </c>
      <c r="H7" s="21">
        <v>162.0</v>
      </c>
      <c r="I7" s="21"/>
      <c r="J7" s="12" t="s">
        <v>260</v>
      </c>
      <c r="K7" s="12"/>
      <c r="L7" s="23"/>
    </row>
    <row r="8" ht="14.25" customHeight="1">
      <c r="B8" s="18"/>
      <c r="C8" s="19"/>
      <c r="D8" s="20"/>
      <c r="E8" s="21"/>
      <c r="F8" s="21"/>
      <c r="G8" s="21">
        <f t="shared" si="1"/>
        <v>0</v>
      </c>
      <c r="H8" s="21"/>
      <c r="I8" s="21"/>
      <c r="J8" s="12"/>
      <c r="K8" s="12"/>
      <c r="L8" s="23"/>
    </row>
    <row r="9" ht="14.25" customHeight="1">
      <c r="B9" s="18" t="s">
        <v>83</v>
      </c>
      <c r="C9" s="19" t="s">
        <v>257</v>
      </c>
      <c r="D9" s="20">
        <v>4.0</v>
      </c>
      <c r="E9" s="21">
        <v>16.0</v>
      </c>
      <c r="F9" s="21">
        <v>20.0</v>
      </c>
      <c r="G9" s="21">
        <f t="shared" si="1"/>
        <v>1280</v>
      </c>
      <c r="H9" s="21">
        <v>1200.0</v>
      </c>
      <c r="I9" s="21"/>
      <c r="J9" s="12" t="s">
        <v>32</v>
      </c>
      <c r="K9" s="12"/>
      <c r="L9" s="23"/>
    </row>
    <row r="10" ht="14.25" customHeight="1">
      <c r="B10" s="18"/>
      <c r="C10" s="19"/>
      <c r="D10" s="20"/>
      <c r="E10" s="21"/>
      <c r="F10" s="21"/>
      <c r="G10" s="21"/>
      <c r="H10" s="21"/>
      <c r="I10" s="21"/>
      <c r="J10" s="12"/>
      <c r="K10" s="12"/>
      <c r="L10" s="23"/>
    </row>
    <row r="11" ht="14.25" customHeight="1">
      <c r="B11" s="34"/>
      <c r="C11" s="35" t="s">
        <v>250</v>
      </c>
      <c r="D11" s="36">
        <v>4.0</v>
      </c>
      <c r="E11" s="37">
        <v>10.0</v>
      </c>
      <c r="F11" s="37">
        <v>8.0</v>
      </c>
      <c r="G11" s="21">
        <f>D11*E11*F11</f>
        <v>320</v>
      </c>
      <c r="H11" s="37">
        <v>120.0</v>
      </c>
      <c r="I11" s="37"/>
      <c r="J11" s="38" t="s">
        <v>261</v>
      </c>
      <c r="K11" s="38"/>
      <c r="L11" s="39"/>
    </row>
    <row r="12" ht="14.25" customHeight="1">
      <c r="B12" s="34"/>
      <c r="C12" s="35"/>
      <c r="D12" s="36"/>
      <c r="E12" s="37"/>
      <c r="F12" s="37"/>
      <c r="G12" s="21"/>
      <c r="H12" s="37"/>
      <c r="I12" s="37"/>
      <c r="J12" s="38"/>
      <c r="K12" s="38"/>
      <c r="L12" s="39"/>
    </row>
    <row r="13" ht="14.25" customHeight="1">
      <c r="B13" s="49" t="s">
        <v>83</v>
      </c>
      <c r="C13" s="35" t="s">
        <v>42</v>
      </c>
      <c r="D13" s="36"/>
      <c r="E13" s="37" t="s">
        <v>43</v>
      </c>
      <c r="F13" s="37"/>
      <c r="G13" s="21"/>
      <c r="H13" s="37"/>
      <c r="I13" s="37"/>
      <c r="J13" s="38"/>
      <c r="K13" s="38"/>
      <c r="L13" s="42"/>
    </row>
    <row r="14" ht="14.25" customHeight="1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ht="14.25" customHeight="1">
      <c r="B15" s="1" t="s">
        <v>47</v>
      </c>
      <c r="C15" s="1" t="s">
        <v>2</v>
      </c>
      <c r="D15" s="2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228</v>
      </c>
      <c r="J15" s="1" t="s">
        <v>9</v>
      </c>
      <c r="K15" s="1" t="s">
        <v>10</v>
      </c>
      <c r="L15" s="1" t="s">
        <v>11</v>
      </c>
    </row>
    <row r="16" ht="14.25" customHeight="1">
      <c r="B16" s="72" t="s">
        <v>24</v>
      </c>
      <c r="C16" s="7" t="s">
        <v>48</v>
      </c>
      <c r="D16" s="20">
        <v>4.0</v>
      </c>
      <c r="E16" s="10">
        <v>10.0</v>
      </c>
      <c r="F16" s="10">
        <v>100.0</v>
      </c>
      <c r="G16" s="10">
        <f>D16*E16*F16</f>
        <v>4000</v>
      </c>
      <c r="H16" s="10">
        <v>3600.0</v>
      </c>
      <c r="I16" s="10"/>
      <c r="J16" s="13" t="s">
        <v>32</v>
      </c>
      <c r="K16" s="13"/>
      <c r="L16" s="14"/>
    </row>
    <row r="17" ht="14.25" customHeight="1">
      <c r="B17" s="18"/>
      <c r="C17" s="19"/>
      <c r="D17" s="20"/>
      <c r="E17" s="21"/>
      <c r="F17" s="21"/>
      <c r="G17" s="10"/>
      <c r="H17" s="12"/>
      <c r="I17" s="12"/>
      <c r="J17" s="12"/>
      <c r="K17" s="12"/>
      <c r="L17" s="23"/>
    </row>
    <row r="18" ht="14.25" customHeight="1">
      <c r="B18" s="18"/>
      <c r="C18" s="19" t="s">
        <v>50</v>
      </c>
      <c r="D18" s="20">
        <v>4.0</v>
      </c>
      <c r="E18" s="21">
        <v>11.0</v>
      </c>
      <c r="F18" s="21">
        <v>45.0</v>
      </c>
      <c r="G18" s="10">
        <f>D18*E18*F18</f>
        <v>1980</v>
      </c>
      <c r="H18" s="21">
        <v>1800.0</v>
      </c>
      <c r="I18" s="21"/>
      <c r="J18" s="12" t="s">
        <v>32</v>
      </c>
      <c r="K18" s="12"/>
      <c r="L18" s="23"/>
    </row>
    <row r="19" ht="14.25" customHeight="1">
      <c r="B19" s="18"/>
      <c r="C19" s="19"/>
      <c r="D19" s="20"/>
      <c r="E19" s="21"/>
      <c r="F19" s="21"/>
      <c r="G19" s="10"/>
      <c r="H19" s="21"/>
      <c r="I19" s="21"/>
      <c r="J19" s="12"/>
      <c r="K19" s="12"/>
      <c r="L19" s="23"/>
    </row>
    <row r="20" ht="14.25" customHeight="1">
      <c r="B20" s="18"/>
      <c r="C20" s="19" t="s">
        <v>238</v>
      </c>
      <c r="D20" s="36">
        <v>4.0</v>
      </c>
      <c r="E20" s="21">
        <v>11.0</v>
      </c>
      <c r="F20" s="21">
        <v>62.0</v>
      </c>
      <c r="G20" s="10">
        <f>D20*E20*F20</f>
        <v>2728</v>
      </c>
      <c r="H20" s="12">
        <v>2480.0</v>
      </c>
      <c r="I20" s="12"/>
      <c r="J20" s="12" t="s">
        <v>32</v>
      </c>
      <c r="K20" s="12"/>
      <c r="L20" s="23"/>
    </row>
    <row r="21" ht="14.25" customHeight="1">
      <c r="B21" s="18"/>
      <c r="C21" s="19"/>
      <c r="D21" s="20"/>
      <c r="E21" s="21"/>
      <c r="F21" s="21"/>
      <c r="G21" s="10"/>
      <c r="H21" s="12"/>
      <c r="I21" s="12"/>
      <c r="J21" s="12"/>
      <c r="K21" s="12"/>
      <c r="L21" s="23"/>
    </row>
    <row r="22" ht="14.25" customHeight="1">
      <c r="B22" s="18"/>
      <c r="C22" s="35" t="s">
        <v>53</v>
      </c>
      <c r="D22" s="20">
        <v>4.0</v>
      </c>
      <c r="E22" s="21">
        <v>10.0</v>
      </c>
      <c r="F22" s="21">
        <v>30.0</v>
      </c>
      <c r="G22" s="10">
        <f>D22*E22*F22</f>
        <v>1200</v>
      </c>
      <c r="H22" s="12">
        <v>1080.0</v>
      </c>
      <c r="I22" s="12"/>
      <c r="J22" s="12" t="s">
        <v>32</v>
      </c>
      <c r="K22" s="12"/>
      <c r="L22" s="23"/>
    </row>
    <row r="23" ht="14.25" customHeight="1">
      <c r="B23" s="18"/>
      <c r="C23" s="19"/>
      <c r="D23" s="20"/>
      <c r="E23" s="21"/>
      <c r="F23" s="21"/>
      <c r="G23" s="10"/>
      <c r="H23" s="21"/>
      <c r="I23" s="21"/>
      <c r="J23" s="12"/>
      <c r="K23" s="12"/>
      <c r="L23" s="23"/>
      <c r="N23" s="4" t="s">
        <v>12</v>
      </c>
      <c r="O23" s="5" t="s">
        <v>13</v>
      </c>
      <c r="P23" s="5" t="s">
        <v>14</v>
      </c>
      <c r="Q23" s="5" t="s">
        <v>15</v>
      </c>
      <c r="R23" s="5" t="s">
        <v>16</v>
      </c>
      <c r="S23" s="5" t="s">
        <v>17</v>
      </c>
      <c r="T23" s="5" t="s">
        <v>18</v>
      </c>
    </row>
    <row r="24" ht="14.25" customHeight="1">
      <c r="B24" s="49"/>
      <c r="C24" s="35" t="s">
        <v>240</v>
      </c>
      <c r="D24" s="36">
        <v>4.0</v>
      </c>
      <c r="E24" s="37">
        <v>10.0</v>
      </c>
      <c r="F24" s="37">
        <v>5.0</v>
      </c>
      <c r="G24" s="10">
        <f>D24*E24*F24</f>
        <v>200</v>
      </c>
      <c r="H24" s="37">
        <v>200.0</v>
      </c>
      <c r="I24" s="37"/>
      <c r="J24" s="38" t="s">
        <v>55</v>
      </c>
      <c r="K24" s="38"/>
      <c r="L24" s="79" t="s">
        <v>266</v>
      </c>
      <c r="N24" s="15" t="s">
        <v>24</v>
      </c>
      <c r="O24" s="16">
        <v>4.0</v>
      </c>
      <c r="P24" s="16">
        <v>8.0</v>
      </c>
      <c r="Q24" s="16">
        <v>4.0</v>
      </c>
      <c r="R24" s="16"/>
      <c r="S24" s="16">
        <v>4.0</v>
      </c>
      <c r="T24" s="17">
        <f t="shared" ref="T24:T34" si="2">S24+R24+Q24+P24+O24</f>
        <v>20</v>
      </c>
    </row>
    <row r="25" ht="14.25" customHeight="1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N25" s="15" t="s">
        <v>25</v>
      </c>
      <c r="O25" s="24">
        <v>2.0</v>
      </c>
      <c r="P25" s="24">
        <v>2.0</v>
      </c>
      <c r="Q25" s="24">
        <v>6.0</v>
      </c>
      <c r="R25" s="24">
        <v>4.0</v>
      </c>
      <c r="S25" s="24">
        <v>8.0</v>
      </c>
      <c r="T25" s="17">
        <f t="shared" si="2"/>
        <v>22</v>
      </c>
    </row>
    <row r="26" ht="14.25" customHeight="1">
      <c r="B26" s="1" t="s">
        <v>56</v>
      </c>
      <c r="C26" s="1" t="s">
        <v>2</v>
      </c>
      <c r="D26" s="2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228</v>
      </c>
      <c r="J26" s="1" t="s">
        <v>9</v>
      </c>
      <c r="K26" s="1" t="s">
        <v>10</v>
      </c>
      <c r="L26" s="1" t="s">
        <v>11</v>
      </c>
      <c r="N26" s="15" t="s">
        <v>29</v>
      </c>
      <c r="O26" s="16">
        <v>4.0</v>
      </c>
      <c r="P26" s="16"/>
      <c r="Q26" s="16">
        <v>4.0</v>
      </c>
      <c r="R26" s="16">
        <v>2.0</v>
      </c>
      <c r="S26" s="16">
        <v>4.0</v>
      </c>
      <c r="T26" s="17">
        <f t="shared" si="2"/>
        <v>14</v>
      </c>
    </row>
    <row r="27" ht="14.25" customHeight="1">
      <c r="B27" s="72" t="s">
        <v>24</v>
      </c>
      <c r="C27" s="7" t="s">
        <v>242</v>
      </c>
      <c r="D27" s="20">
        <v>4.0</v>
      </c>
      <c r="E27" s="10">
        <v>10.0</v>
      </c>
      <c r="F27" s="10">
        <v>40.0</v>
      </c>
      <c r="G27" s="10"/>
      <c r="H27" s="10" t="s">
        <v>262</v>
      </c>
      <c r="I27" s="10"/>
      <c r="J27" s="13" t="s">
        <v>3</v>
      </c>
      <c r="K27" s="13"/>
      <c r="L27" s="14"/>
      <c r="N27" s="15" t="s">
        <v>30</v>
      </c>
      <c r="O27" s="16"/>
      <c r="P27" s="16"/>
      <c r="Q27" s="16">
        <v>4.0</v>
      </c>
      <c r="R27" s="16"/>
      <c r="S27" s="16">
        <v>4.0</v>
      </c>
      <c r="T27" s="17">
        <f t="shared" si="2"/>
        <v>8</v>
      </c>
    </row>
    <row r="28" ht="14.25" customHeight="1">
      <c r="B28" s="18"/>
      <c r="C28" s="19"/>
      <c r="D28" s="20"/>
      <c r="E28" s="21"/>
      <c r="F28" s="21"/>
      <c r="G28" s="21"/>
      <c r="H28" s="21"/>
      <c r="I28" s="21"/>
      <c r="J28" s="12"/>
      <c r="K28" s="12"/>
      <c r="L28" s="23"/>
      <c r="N28" s="15" t="s">
        <v>33</v>
      </c>
      <c r="O28" s="16"/>
      <c r="P28" s="16">
        <v>4.0</v>
      </c>
      <c r="Q28" s="16"/>
      <c r="R28" s="16"/>
      <c r="S28" s="16">
        <v>4.0</v>
      </c>
      <c r="T28" s="17">
        <f t="shared" si="2"/>
        <v>8</v>
      </c>
    </row>
    <row r="29" ht="14.25" customHeight="1">
      <c r="B29" s="18"/>
      <c r="C29" s="19" t="s">
        <v>244</v>
      </c>
      <c r="D29" s="36">
        <v>4.0</v>
      </c>
      <c r="E29" s="21">
        <v>17.0</v>
      </c>
      <c r="F29" s="61">
        <v>72.5</v>
      </c>
      <c r="G29" s="21">
        <f>D29*E29*F29</f>
        <v>4930</v>
      </c>
      <c r="H29" s="21">
        <v>4640.0</v>
      </c>
      <c r="I29" s="21"/>
      <c r="J29" s="12" t="s">
        <v>32</v>
      </c>
      <c r="K29" s="12"/>
      <c r="L29" s="23"/>
      <c r="N29" s="15" t="s">
        <v>34</v>
      </c>
      <c r="O29" s="24">
        <v>4.0</v>
      </c>
      <c r="P29" s="24"/>
      <c r="Q29" s="24"/>
      <c r="R29" s="24">
        <v>4.0</v>
      </c>
      <c r="S29" s="24"/>
      <c r="T29" s="17">
        <f t="shared" si="2"/>
        <v>8</v>
      </c>
    </row>
    <row r="30" ht="14.25" customHeight="1">
      <c r="B30" s="18"/>
      <c r="C30" s="19"/>
      <c r="D30" s="20"/>
      <c r="E30" s="21"/>
      <c r="F30" s="21"/>
      <c r="G30" s="21"/>
      <c r="H30" s="21"/>
      <c r="I30" s="21"/>
      <c r="J30" s="12"/>
      <c r="K30" s="12"/>
      <c r="L30" s="23"/>
      <c r="N30" s="15" t="s">
        <v>37</v>
      </c>
      <c r="O30" s="16">
        <v>6.0</v>
      </c>
      <c r="P30" s="16"/>
      <c r="Q30" s="16"/>
      <c r="R30" s="16">
        <v>4.0</v>
      </c>
      <c r="S30" s="16"/>
      <c r="T30" s="17">
        <f t="shared" si="2"/>
        <v>10</v>
      </c>
    </row>
    <row r="31" ht="14.25" customHeight="1">
      <c r="B31" s="18"/>
      <c r="C31" s="19" t="s">
        <v>59</v>
      </c>
      <c r="D31" s="36">
        <v>4.0</v>
      </c>
      <c r="E31" s="21">
        <v>10.0</v>
      </c>
      <c r="F31" s="21">
        <v>20.0</v>
      </c>
      <c r="G31" s="21">
        <f>D31*E31*F31</f>
        <v>800</v>
      </c>
      <c r="H31" s="21">
        <v>720.0</v>
      </c>
      <c r="I31" s="21"/>
      <c r="J31" s="12" t="s">
        <v>32</v>
      </c>
      <c r="K31" s="12"/>
      <c r="L31" s="23"/>
      <c r="N31" s="15" t="s">
        <v>38</v>
      </c>
      <c r="O31" s="16">
        <v>6.0</v>
      </c>
      <c r="P31" s="16">
        <v>4.0</v>
      </c>
      <c r="Q31" s="16"/>
      <c r="R31" s="16">
        <v>6.0</v>
      </c>
      <c r="S31" s="16"/>
      <c r="T31" s="17">
        <f t="shared" si="2"/>
        <v>16</v>
      </c>
    </row>
    <row r="32" ht="14.25" customHeight="1">
      <c r="B32" s="18"/>
      <c r="C32" s="19"/>
      <c r="D32" s="20"/>
      <c r="E32" s="21"/>
      <c r="F32" s="21"/>
      <c r="G32" s="21"/>
      <c r="H32" s="21"/>
      <c r="I32" s="21"/>
      <c r="J32" s="12"/>
      <c r="K32" s="12"/>
      <c r="L32" s="23"/>
      <c r="N32" s="15" t="s">
        <v>40</v>
      </c>
      <c r="O32" s="16"/>
      <c r="P32" s="16">
        <v>4.0</v>
      </c>
      <c r="Q32" s="16">
        <v>4.0</v>
      </c>
      <c r="R32" s="16">
        <v>6.0</v>
      </c>
      <c r="S32" s="16"/>
      <c r="T32" s="17">
        <f t="shared" si="2"/>
        <v>14</v>
      </c>
    </row>
    <row r="33" ht="14.25" customHeight="1">
      <c r="B33" s="34"/>
      <c r="C33" s="35" t="s">
        <v>60</v>
      </c>
      <c r="D33" s="20">
        <v>4.0</v>
      </c>
      <c r="E33" s="21">
        <v>10.0</v>
      </c>
      <c r="F33" s="21">
        <v>30.0</v>
      </c>
      <c r="G33" s="21">
        <f>D33*E33*F33</f>
        <v>1200</v>
      </c>
      <c r="H33" s="21">
        <v>1080.0</v>
      </c>
      <c r="I33" s="21"/>
      <c r="J33" s="56" t="s">
        <v>32</v>
      </c>
      <c r="K33" s="56"/>
      <c r="L33" s="39"/>
      <c r="N33" s="15" t="s">
        <v>41</v>
      </c>
      <c r="O33" s="16"/>
      <c r="P33" s="16">
        <v>2.0</v>
      </c>
      <c r="Q33" s="16">
        <v>2.0</v>
      </c>
      <c r="R33" s="16">
        <v>6.0</v>
      </c>
      <c r="S33" s="16"/>
      <c r="T33" s="17">
        <f t="shared" si="2"/>
        <v>10</v>
      </c>
    </row>
    <row r="34" ht="14.25" customHeight="1">
      <c r="B34" s="34"/>
      <c r="C34" s="35"/>
      <c r="D34" s="58"/>
      <c r="E34" s="21"/>
      <c r="F34" s="21"/>
      <c r="G34" s="21"/>
      <c r="H34" s="21"/>
      <c r="I34" s="21"/>
      <c r="J34" s="56"/>
      <c r="K34" s="56"/>
      <c r="L34" s="39"/>
      <c r="N34" s="43" t="s">
        <v>46</v>
      </c>
      <c r="O34" s="44"/>
      <c r="P34" s="44"/>
      <c r="Q34" s="44"/>
      <c r="R34" s="44"/>
      <c r="S34" s="44"/>
      <c r="T34" s="17">
        <f t="shared" si="2"/>
        <v>0</v>
      </c>
    </row>
    <row r="35" ht="14.25" customHeight="1">
      <c r="B35" s="49"/>
      <c r="C35" s="35" t="s">
        <v>264</v>
      </c>
      <c r="D35" s="36">
        <v>4.0</v>
      </c>
      <c r="E35" s="37" t="s">
        <v>241</v>
      </c>
      <c r="F35" s="37"/>
      <c r="G35" s="37"/>
      <c r="H35" s="37"/>
      <c r="I35" s="37"/>
      <c r="J35" s="38"/>
      <c r="K35" s="38"/>
      <c r="L35" s="42"/>
    </row>
    <row r="36" ht="14.25" customHeight="1"/>
    <row r="37" ht="14.25" customHeight="1">
      <c r="B37" s="1" t="s">
        <v>62</v>
      </c>
      <c r="C37" s="1" t="s">
        <v>2</v>
      </c>
      <c r="D37" s="2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228</v>
      </c>
      <c r="J37" s="1" t="s">
        <v>9</v>
      </c>
      <c r="K37" s="1" t="s">
        <v>10</v>
      </c>
      <c r="L37" s="1" t="s">
        <v>11</v>
      </c>
    </row>
    <row r="38" ht="14.25" customHeight="1">
      <c r="B38" s="72"/>
      <c r="C38" s="7" t="s">
        <v>63</v>
      </c>
      <c r="D38" s="8">
        <v>4.0</v>
      </c>
      <c r="E38" s="10" t="s">
        <v>104</v>
      </c>
      <c r="F38" s="10" t="s">
        <v>267</v>
      </c>
      <c r="G38" s="10"/>
      <c r="H38" s="10" t="s">
        <v>66</v>
      </c>
      <c r="I38" s="10"/>
      <c r="J38" s="13"/>
      <c r="K38" s="13"/>
      <c r="L38" s="14"/>
    </row>
    <row r="39" ht="14.25" customHeight="1">
      <c r="B39" s="18"/>
      <c r="C39" s="19"/>
      <c r="D39" s="20"/>
      <c r="E39" s="21"/>
      <c r="F39" s="21"/>
      <c r="G39" s="21"/>
      <c r="H39" s="21"/>
      <c r="I39" s="21"/>
      <c r="J39" s="12"/>
      <c r="K39" s="12"/>
      <c r="L39" s="23"/>
    </row>
    <row r="40" ht="14.25" customHeight="1">
      <c r="B40" s="18"/>
      <c r="C40" s="19" t="s">
        <v>67</v>
      </c>
      <c r="D40" s="20">
        <v>3.0</v>
      </c>
      <c r="E40" s="21">
        <v>4.0</v>
      </c>
      <c r="F40" s="21" t="s">
        <v>268</v>
      </c>
      <c r="G40" s="21"/>
      <c r="H40" s="21"/>
      <c r="I40" s="21"/>
      <c r="J40" s="12"/>
      <c r="K40" s="12">
        <v>1.0</v>
      </c>
      <c r="L40" s="23"/>
    </row>
    <row r="41" ht="14.25" customHeight="1">
      <c r="B41" s="18"/>
      <c r="C41" s="19" t="s">
        <v>69</v>
      </c>
      <c r="D41" s="20">
        <v>3.0</v>
      </c>
      <c r="E41" s="21">
        <v>3.0</v>
      </c>
      <c r="F41" s="21"/>
      <c r="G41" s="21"/>
      <c r="H41" s="21"/>
      <c r="I41" s="21"/>
      <c r="J41" s="12"/>
      <c r="K41" s="12">
        <v>3.0</v>
      </c>
      <c r="L41" s="23"/>
    </row>
    <row r="42" ht="14.25" customHeight="1">
      <c r="B42" s="18"/>
      <c r="C42" s="19"/>
      <c r="D42" s="20"/>
      <c r="E42" s="21"/>
      <c r="F42" s="21"/>
      <c r="G42" s="21"/>
      <c r="H42" s="21"/>
      <c r="I42" s="21"/>
      <c r="J42" s="12"/>
      <c r="K42" s="12"/>
      <c r="L42" s="23"/>
    </row>
    <row r="43" ht="14.25" customHeight="1">
      <c r="B43" s="18"/>
      <c r="C43" s="19" t="s">
        <v>249</v>
      </c>
      <c r="D43" s="20">
        <v>4.0</v>
      </c>
      <c r="E43" s="21">
        <v>9.0</v>
      </c>
      <c r="F43" s="61">
        <v>7.5</v>
      </c>
      <c r="G43" s="21">
        <f>D43*E43*F43</f>
        <v>270</v>
      </c>
      <c r="H43" s="21">
        <v>240.0</v>
      </c>
      <c r="I43" s="21"/>
      <c r="J43" s="12" t="s">
        <v>32</v>
      </c>
      <c r="K43" s="12"/>
      <c r="L43" s="23"/>
    </row>
    <row r="44" ht="14.25" customHeight="1">
      <c r="B44" s="18"/>
      <c r="C44" s="19"/>
      <c r="D44" s="20"/>
      <c r="E44" s="21"/>
      <c r="F44" s="21"/>
      <c r="G44" s="21"/>
      <c r="H44" s="21"/>
      <c r="I44" s="21"/>
      <c r="J44" s="12"/>
      <c r="K44" s="12"/>
      <c r="L44" s="23"/>
    </row>
    <row r="45" ht="14.25" customHeight="1">
      <c r="B45" s="18"/>
      <c r="C45" s="19" t="s">
        <v>39</v>
      </c>
      <c r="D45" s="20">
        <v>4.0</v>
      </c>
      <c r="E45" s="21">
        <v>13.0</v>
      </c>
      <c r="F45" s="21">
        <v>8.0</v>
      </c>
      <c r="G45" s="21">
        <f>D45*E45*F45</f>
        <v>416</v>
      </c>
      <c r="H45" s="21">
        <v>384.0</v>
      </c>
      <c r="I45" s="21"/>
      <c r="J45" s="12" t="s">
        <v>32</v>
      </c>
      <c r="K45" s="12"/>
      <c r="L45" s="23"/>
    </row>
    <row r="46" ht="14.25" customHeight="1">
      <c r="B46" s="18"/>
      <c r="C46" s="19"/>
      <c r="D46" s="36"/>
      <c r="E46" s="21"/>
      <c r="F46" s="21"/>
      <c r="G46" s="21"/>
      <c r="H46" s="21"/>
      <c r="I46" s="21"/>
      <c r="J46" s="12"/>
      <c r="K46" s="12"/>
      <c r="L46" s="23"/>
    </row>
    <row r="47" ht="14.25" customHeight="1">
      <c r="B47" s="49"/>
      <c r="C47" s="35" t="s">
        <v>251</v>
      </c>
      <c r="D47" s="36">
        <v>4.0</v>
      </c>
      <c r="E47" s="37">
        <v>14.0</v>
      </c>
      <c r="F47" s="37">
        <v>8.0</v>
      </c>
      <c r="G47" s="37">
        <f>D47*E47*F47</f>
        <v>448</v>
      </c>
      <c r="H47" s="37">
        <v>384.0</v>
      </c>
      <c r="I47" s="37"/>
      <c r="J47" s="38"/>
      <c r="K47" s="38"/>
      <c r="L47" s="42"/>
    </row>
    <row r="48" ht="14.25" customHeight="1"/>
    <row r="49" ht="14.25" customHeight="1">
      <c r="B49" s="1" t="s">
        <v>73</v>
      </c>
      <c r="C49" s="1" t="s">
        <v>2</v>
      </c>
      <c r="D49" s="2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228</v>
      </c>
      <c r="J49" s="1" t="s">
        <v>9</v>
      </c>
      <c r="K49" s="1" t="s">
        <v>10</v>
      </c>
      <c r="L49" s="1" t="s">
        <v>11</v>
      </c>
    </row>
    <row r="50" ht="14.25" customHeight="1">
      <c r="B50" s="72" t="s">
        <v>253</v>
      </c>
      <c r="C50" s="7" t="s">
        <v>254</v>
      </c>
      <c r="D50" s="8">
        <v>4.0</v>
      </c>
      <c r="E50" s="10" t="s">
        <v>64</v>
      </c>
      <c r="F50" s="10" t="s">
        <v>269</v>
      </c>
      <c r="G50" s="10"/>
      <c r="H50" s="10" t="s">
        <v>255</v>
      </c>
      <c r="I50" s="10"/>
      <c r="J50" s="13"/>
      <c r="K50" s="13"/>
      <c r="L50" s="14"/>
    </row>
    <row r="51" ht="14.25" customHeight="1">
      <c r="B51" s="18"/>
      <c r="C51" s="19"/>
      <c r="D51" s="20"/>
      <c r="E51" s="21"/>
      <c r="F51" s="21"/>
      <c r="G51" s="21"/>
      <c r="H51" s="21"/>
      <c r="I51" s="21"/>
      <c r="J51" s="12"/>
      <c r="K51" s="12"/>
      <c r="L51" s="23"/>
    </row>
    <row r="52" ht="14.25" customHeight="1">
      <c r="B52" s="18"/>
      <c r="C52" s="35" t="s">
        <v>77</v>
      </c>
      <c r="D52" s="20">
        <v>4.0</v>
      </c>
      <c r="E52" s="10">
        <v>8.0</v>
      </c>
      <c r="F52" s="21" t="s">
        <v>78</v>
      </c>
      <c r="G52" s="21"/>
      <c r="H52" s="21"/>
      <c r="I52" s="21"/>
      <c r="J52" s="12"/>
      <c r="K52" s="12"/>
      <c r="L52" s="23"/>
    </row>
    <row r="53" ht="14.25" customHeight="1">
      <c r="B53" s="18"/>
      <c r="C53" s="19"/>
      <c r="D53" s="20"/>
      <c r="E53" s="21"/>
      <c r="F53" s="21"/>
      <c r="G53" s="21"/>
      <c r="H53" s="21"/>
      <c r="I53" s="21"/>
      <c r="J53" s="12"/>
      <c r="K53" s="12"/>
      <c r="L53" s="23"/>
    </row>
    <row r="54" ht="14.25" customHeight="1">
      <c r="B54" s="18"/>
      <c r="C54" s="19" t="s">
        <v>79</v>
      </c>
      <c r="D54" s="36">
        <v>4.0</v>
      </c>
      <c r="E54" s="37">
        <v>15.0</v>
      </c>
      <c r="F54" s="21" t="s">
        <v>78</v>
      </c>
      <c r="G54" s="21"/>
      <c r="H54" s="21"/>
      <c r="I54" s="21"/>
      <c r="J54" s="12"/>
      <c r="K54" s="12"/>
      <c r="L54" s="23"/>
    </row>
    <row r="55" ht="14.25" customHeight="1">
      <c r="B55" s="18"/>
      <c r="C55" s="19"/>
      <c r="D55" s="20"/>
      <c r="E55" s="21"/>
      <c r="F55" s="21"/>
      <c r="G55" s="21"/>
      <c r="H55" s="21"/>
      <c r="I55" s="21"/>
      <c r="J55" s="12"/>
      <c r="K55" s="12"/>
      <c r="L55" s="23"/>
    </row>
    <row r="56" ht="14.25" customHeight="1">
      <c r="B56" s="18"/>
      <c r="C56" s="19" t="s">
        <v>80</v>
      </c>
      <c r="D56" s="20">
        <v>4.0</v>
      </c>
      <c r="E56" s="10">
        <v>8.0</v>
      </c>
      <c r="F56" s="61">
        <v>2.5</v>
      </c>
      <c r="G56" s="21">
        <f>D56*E56*F56</f>
        <v>80</v>
      </c>
      <c r="H56" s="21"/>
      <c r="I56" s="21"/>
      <c r="J56" s="12"/>
      <c r="K56" s="12"/>
      <c r="L56" s="23"/>
    </row>
    <row r="57" ht="14.25" customHeight="1">
      <c r="B57" s="18"/>
      <c r="C57" s="19"/>
      <c r="D57" s="36"/>
      <c r="E57" s="21"/>
      <c r="F57" s="21"/>
      <c r="G57" s="21"/>
      <c r="H57" s="21"/>
      <c r="I57" s="21"/>
      <c r="J57" s="12"/>
      <c r="K57" s="12"/>
      <c r="L57" s="23"/>
    </row>
    <row r="58" ht="14.25" customHeight="1">
      <c r="B58" s="49"/>
      <c r="C58" s="35" t="s">
        <v>270</v>
      </c>
      <c r="D58" s="20">
        <v>4.0</v>
      </c>
      <c r="E58" s="10">
        <v>11.0</v>
      </c>
      <c r="F58" s="37">
        <v>30.0</v>
      </c>
      <c r="G58" s="21">
        <f>D58*E58*F58</f>
        <v>1320</v>
      </c>
      <c r="H58" s="37"/>
      <c r="I58" s="37"/>
      <c r="J58" s="38"/>
      <c r="K58" s="38"/>
      <c r="L58" s="42"/>
    </row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6.86"/>
    <col customWidth="1" min="6" max="6" width="16.29"/>
  </cols>
  <sheetData>
    <row r="2"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228</v>
      </c>
      <c r="J2" s="1" t="s">
        <v>9</v>
      </c>
      <c r="K2" s="1" t="s">
        <v>10</v>
      </c>
      <c r="L2" s="1" t="s">
        <v>11</v>
      </c>
      <c r="M2" s="1" t="s">
        <v>0</v>
      </c>
    </row>
    <row r="3">
      <c r="B3" s="72"/>
      <c r="C3" s="7" t="s">
        <v>19</v>
      </c>
      <c r="D3" s="8">
        <v>4.0</v>
      </c>
      <c r="E3" s="9" t="s">
        <v>64</v>
      </c>
      <c r="F3" s="9" t="s">
        <v>271</v>
      </c>
      <c r="G3" s="10"/>
      <c r="H3" s="21" t="s">
        <v>265</v>
      </c>
      <c r="I3" s="10"/>
      <c r="J3" s="12" t="s">
        <v>23</v>
      </c>
      <c r="K3" s="13"/>
      <c r="L3" s="14"/>
    </row>
    <row r="4">
      <c r="B4" s="18"/>
      <c r="C4" s="19"/>
      <c r="D4" s="20"/>
      <c r="E4" s="21"/>
      <c r="F4" s="21"/>
      <c r="G4" s="21"/>
      <c r="H4" s="21"/>
      <c r="I4" s="21"/>
      <c r="J4" s="12"/>
      <c r="K4" s="12"/>
      <c r="L4" s="23"/>
    </row>
    <row r="5">
      <c r="B5" s="18"/>
      <c r="C5" s="19" t="s">
        <v>26</v>
      </c>
      <c r="D5" s="20">
        <v>4.0</v>
      </c>
      <c r="E5" s="9" t="s">
        <v>64</v>
      </c>
      <c r="F5" s="9" t="s">
        <v>234</v>
      </c>
      <c r="G5" s="21"/>
      <c r="H5" s="21" t="s">
        <v>232</v>
      </c>
      <c r="I5" s="21"/>
      <c r="J5" s="12" t="s">
        <v>23</v>
      </c>
      <c r="K5" s="12"/>
      <c r="L5" s="23"/>
    </row>
    <row r="6">
      <c r="B6" s="18"/>
      <c r="C6" s="19"/>
      <c r="D6" s="20"/>
      <c r="E6" s="21"/>
      <c r="F6" s="21"/>
      <c r="G6" s="21"/>
      <c r="H6" s="21"/>
      <c r="I6" s="21"/>
      <c r="J6" s="12"/>
      <c r="K6" s="12"/>
      <c r="L6" s="23"/>
    </row>
    <row r="7">
      <c r="B7" s="18"/>
      <c r="C7" s="19" t="s">
        <v>31</v>
      </c>
      <c r="D7" s="20">
        <v>4.0</v>
      </c>
      <c r="E7" s="21">
        <v>10.0</v>
      </c>
      <c r="F7" s="61">
        <v>4.5</v>
      </c>
      <c r="G7" s="21">
        <f t="shared" ref="G7:G9" si="1">D7*E7*F7</f>
        <v>180</v>
      </c>
      <c r="H7" s="21">
        <v>162.0</v>
      </c>
      <c r="I7" s="21"/>
      <c r="J7" s="12" t="s">
        <v>260</v>
      </c>
      <c r="K7" s="12"/>
      <c r="L7" s="23"/>
    </row>
    <row r="8">
      <c r="B8" s="18"/>
      <c r="C8" s="19"/>
      <c r="D8" s="20"/>
      <c r="E8" s="21"/>
      <c r="F8" s="21"/>
      <c r="G8" s="21">
        <f t="shared" si="1"/>
        <v>0</v>
      </c>
      <c r="H8" s="21"/>
      <c r="I8" s="21"/>
      <c r="J8" s="12"/>
      <c r="K8" s="12"/>
      <c r="L8" s="23"/>
    </row>
    <row r="9">
      <c r="B9" s="18"/>
      <c r="C9" s="19" t="s">
        <v>257</v>
      </c>
      <c r="D9" s="20">
        <v>4.0</v>
      </c>
      <c r="E9" s="9">
        <v>17.0</v>
      </c>
      <c r="F9" s="21">
        <v>20.0</v>
      </c>
      <c r="G9" s="21">
        <f t="shared" si="1"/>
        <v>1360</v>
      </c>
      <c r="H9" s="21">
        <v>1200.0</v>
      </c>
      <c r="I9" s="21"/>
      <c r="J9" s="12" t="s">
        <v>32</v>
      </c>
      <c r="K9" s="12"/>
      <c r="L9" s="23"/>
    </row>
    <row r="10">
      <c r="B10" s="18"/>
      <c r="C10" s="19"/>
      <c r="D10" s="20"/>
      <c r="E10" s="21"/>
      <c r="F10" s="21"/>
      <c r="G10" s="21"/>
      <c r="H10" s="21"/>
      <c r="I10" s="21"/>
      <c r="J10" s="12"/>
      <c r="K10" s="12"/>
      <c r="L10" s="23"/>
    </row>
    <row r="11">
      <c r="B11" s="34"/>
      <c r="C11" s="35" t="s">
        <v>250</v>
      </c>
      <c r="D11" s="36">
        <v>4.0</v>
      </c>
      <c r="E11" s="37">
        <v>10.0</v>
      </c>
      <c r="F11" s="37">
        <v>8.0</v>
      </c>
      <c r="G11" s="21">
        <f>D11*E11*F11</f>
        <v>320</v>
      </c>
      <c r="H11" s="37">
        <v>120.0</v>
      </c>
      <c r="I11" s="37"/>
      <c r="J11" s="38" t="s">
        <v>261</v>
      </c>
      <c r="K11" s="38"/>
      <c r="L11" s="39"/>
    </row>
    <row r="12">
      <c r="B12" s="34"/>
      <c r="C12" s="35"/>
      <c r="D12" s="36"/>
      <c r="E12" s="37"/>
      <c r="F12" s="37"/>
      <c r="G12" s="21"/>
      <c r="H12" s="37"/>
      <c r="I12" s="37"/>
      <c r="J12" s="38"/>
      <c r="K12" s="38"/>
      <c r="L12" s="39"/>
    </row>
    <row r="13">
      <c r="B13" s="49"/>
      <c r="C13" s="35" t="s">
        <v>42</v>
      </c>
      <c r="D13" s="36"/>
      <c r="E13" s="37" t="s">
        <v>43</v>
      </c>
      <c r="F13" s="37"/>
      <c r="G13" s="21"/>
      <c r="H13" s="37"/>
      <c r="I13" s="37"/>
      <c r="J13" s="38"/>
      <c r="K13" s="38"/>
      <c r="L13" s="42"/>
    </row>
    <row r="14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>
      <c r="B15" s="1" t="s">
        <v>47</v>
      </c>
      <c r="C15" s="1" t="s">
        <v>2</v>
      </c>
      <c r="D15" s="2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228</v>
      </c>
      <c r="J15" s="1" t="s">
        <v>9</v>
      </c>
      <c r="K15" s="1" t="s">
        <v>10</v>
      </c>
      <c r="L15" s="1" t="s">
        <v>11</v>
      </c>
    </row>
    <row r="16">
      <c r="B16" s="72" t="s">
        <v>24</v>
      </c>
      <c r="C16" s="7" t="s">
        <v>48</v>
      </c>
      <c r="D16" s="20">
        <v>4.0</v>
      </c>
      <c r="E16" s="10">
        <v>10.0</v>
      </c>
      <c r="F16" s="10">
        <v>100.0</v>
      </c>
      <c r="G16" s="10">
        <f>D16*E16*F16</f>
        <v>4000</v>
      </c>
      <c r="H16" s="10">
        <v>3600.0</v>
      </c>
      <c r="I16" s="10"/>
      <c r="J16" s="13" t="s">
        <v>32</v>
      </c>
      <c r="K16" s="13"/>
      <c r="L16" s="14"/>
    </row>
    <row r="17">
      <c r="B17" s="18"/>
      <c r="C17" s="19"/>
      <c r="D17" s="20"/>
      <c r="E17" s="21"/>
      <c r="F17" s="21"/>
      <c r="G17" s="10"/>
      <c r="H17" s="12"/>
      <c r="I17" s="12"/>
      <c r="J17" s="12"/>
      <c r="K17" s="12"/>
      <c r="L17" s="23"/>
    </row>
    <row r="18">
      <c r="B18" s="18"/>
      <c r="C18" s="19" t="s">
        <v>50</v>
      </c>
      <c r="D18" s="20">
        <v>4.0</v>
      </c>
      <c r="E18" s="21">
        <v>11.0</v>
      </c>
      <c r="F18" s="21">
        <v>45.0</v>
      </c>
      <c r="G18" s="10">
        <f>D18*E18*F18</f>
        <v>1980</v>
      </c>
      <c r="H18" s="21">
        <v>1800.0</v>
      </c>
      <c r="I18" s="21"/>
      <c r="J18" s="12" t="s">
        <v>32</v>
      </c>
      <c r="K18" s="12"/>
      <c r="L18" s="23"/>
    </row>
    <row r="19">
      <c r="B19" s="18"/>
      <c r="C19" s="19"/>
      <c r="D19" s="20"/>
      <c r="E19" s="21"/>
      <c r="F19" s="21"/>
      <c r="G19" s="10"/>
      <c r="H19" s="21"/>
      <c r="I19" s="21"/>
      <c r="J19" s="12"/>
      <c r="K19" s="12"/>
      <c r="L19" s="23"/>
    </row>
    <row r="20">
      <c r="B20" s="18"/>
      <c r="C20" s="19" t="s">
        <v>238</v>
      </c>
      <c r="D20" s="36">
        <v>4.0</v>
      </c>
      <c r="E20" s="21">
        <v>11.0</v>
      </c>
      <c r="F20" s="21">
        <v>62.0</v>
      </c>
      <c r="G20" s="10">
        <f>D20*E20*F20</f>
        <v>2728</v>
      </c>
      <c r="H20" s="12">
        <v>2480.0</v>
      </c>
      <c r="I20" s="12"/>
      <c r="J20" s="12" t="s">
        <v>32</v>
      </c>
      <c r="K20" s="12"/>
      <c r="L20" s="23"/>
    </row>
    <row r="21">
      <c r="B21" s="18"/>
      <c r="C21" s="19"/>
      <c r="D21" s="20"/>
      <c r="E21" s="21"/>
      <c r="F21" s="21"/>
      <c r="G21" s="10"/>
      <c r="H21" s="12"/>
      <c r="I21" s="12"/>
      <c r="J21" s="12"/>
      <c r="K21" s="12"/>
      <c r="L21" s="23"/>
    </row>
    <row r="22">
      <c r="B22" s="18"/>
      <c r="C22" s="35" t="s">
        <v>53</v>
      </c>
      <c r="D22" s="20">
        <v>4.0</v>
      </c>
      <c r="E22" s="21">
        <v>10.0</v>
      </c>
      <c r="F22" s="21">
        <v>30.0</v>
      </c>
      <c r="G22" s="10">
        <f>D22*E22*F22</f>
        <v>1200</v>
      </c>
      <c r="H22" s="12">
        <v>1080.0</v>
      </c>
      <c r="I22" s="12"/>
      <c r="J22" s="12" t="s">
        <v>32</v>
      </c>
      <c r="K22" s="12"/>
      <c r="L22" s="23"/>
    </row>
    <row r="23">
      <c r="B23" s="18"/>
      <c r="C23" s="19"/>
      <c r="D23" s="20"/>
      <c r="E23" s="21"/>
      <c r="F23" s="21"/>
      <c r="G23" s="10"/>
      <c r="H23" s="21"/>
      <c r="I23" s="21"/>
      <c r="J23" s="12"/>
      <c r="K23" s="12"/>
      <c r="L23" s="23"/>
      <c r="N23" s="4" t="s">
        <v>12</v>
      </c>
      <c r="O23" s="5" t="s">
        <v>13</v>
      </c>
      <c r="P23" s="5" t="s">
        <v>14</v>
      </c>
      <c r="Q23" s="5" t="s">
        <v>15</v>
      </c>
      <c r="R23" s="5" t="s">
        <v>16</v>
      </c>
      <c r="S23" s="5" t="s">
        <v>17</v>
      </c>
      <c r="T23" s="5" t="s">
        <v>18</v>
      </c>
    </row>
    <row r="24">
      <c r="B24" s="49"/>
      <c r="C24" s="35" t="s">
        <v>240</v>
      </c>
      <c r="D24" s="36">
        <v>4.0</v>
      </c>
      <c r="E24" s="37">
        <v>10.0</v>
      </c>
      <c r="F24" s="37">
        <v>5.0</v>
      </c>
      <c r="G24" s="10">
        <f>D24*E24*F24</f>
        <v>200</v>
      </c>
      <c r="H24" s="37">
        <v>200.0</v>
      </c>
      <c r="I24" s="37"/>
      <c r="J24" s="38" t="s">
        <v>55</v>
      </c>
      <c r="K24" s="38"/>
      <c r="L24" s="79" t="s">
        <v>266</v>
      </c>
      <c r="N24" s="15" t="s">
        <v>24</v>
      </c>
      <c r="O24" s="16">
        <v>4.0</v>
      </c>
      <c r="P24" s="16">
        <v>8.0</v>
      </c>
      <c r="Q24" s="16">
        <v>4.0</v>
      </c>
      <c r="R24" s="16"/>
      <c r="S24" s="16">
        <v>4.0</v>
      </c>
      <c r="T24" s="17">
        <f t="shared" ref="T24:T34" si="2">S24+R24+Q24+P24+O24</f>
        <v>20</v>
      </c>
    </row>
    <row r="2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N25" s="15" t="s">
        <v>25</v>
      </c>
      <c r="O25" s="24">
        <v>2.0</v>
      </c>
      <c r="P25" s="24">
        <v>2.0</v>
      </c>
      <c r="Q25" s="24">
        <v>6.0</v>
      </c>
      <c r="R25" s="24">
        <v>4.0</v>
      </c>
      <c r="S25" s="24">
        <v>8.0</v>
      </c>
      <c r="T25" s="17">
        <f t="shared" si="2"/>
        <v>22</v>
      </c>
    </row>
    <row r="26">
      <c r="B26" s="1" t="s">
        <v>56</v>
      </c>
      <c r="C26" s="1" t="s">
        <v>2</v>
      </c>
      <c r="D26" s="2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228</v>
      </c>
      <c r="J26" s="1" t="s">
        <v>9</v>
      </c>
      <c r="K26" s="1" t="s">
        <v>10</v>
      </c>
      <c r="L26" s="1" t="s">
        <v>11</v>
      </c>
      <c r="N26" s="15" t="s">
        <v>29</v>
      </c>
      <c r="O26" s="16">
        <v>4.0</v>
      </c>
      <c r="P26" s="16"/>
      <c r="Q26" s="16">
        <v>4.0</v>
      </c>
      <c r="R26" s="16">
        <v>2.0</v>
      </c>
      <c r="S26" s="16">
        <v>4.0</v>
      </c>
      <c r="T26" s="17">
        <f t="shared" si="2"/>
        <v>14</v>
      </c>
    </row>
    <row r="27">
      <c r="B27" s="72" t="s">
        <v>24</v>
      </c>
      <c r="C27" s="7" t="s">
        <v>242</v>
      </c>
      <c r="D27" s="20">
        <v>4.0</v>
      </c>
      <c r="E27" s="10">
        <v>10.0</v>
      </c>
      <c r="F27" s="10">
        <v>40.0</v>
      </c>
      <c r="G27" s="10"/>
      <c r="H27" s="10" t="s">
        <v>262</v>
      </c>
      <c r="I27" s="10"/>
      <c r="J27" s="13" t="s">
        <v>3</v>
      </c>
      <c r="K27" s="13"/>
      <c r="L27" s="14"/>
      <c r="N27" s="15" t="s">
        <v>30</v>
      </c>
      <c r="O27" s="16"/>
      <c r="P27" s="16"/>
      <c r="Q27" s="16">
        <v>4.0</v>
      </c>
      <c r="R27" s="16"/>
      <c r="S27" s="16">
        <v>4.0</v>
      </c>
      <c r="T27" s="17">
        <f t="shared" si="2"/>
        <v>8</v>
      </c>
    </row>
    <row r="28">
      <c r="B28" s="18"/>
      <c r="C28" s="19"/>
      <c r="D28" s="20"/>
      <c r="E28" s="21"/>
      <c r="F28" s="21"/>
      <c r="G28" s="21"/>
      <c r="H28" s="21"/>
      <c r="I28" s="21"/>
      <c r="J28" s="12"/>
      <c r="K28" s="12"/>
      <c r="L28" s="23"/>
      <c r="N28" s="15" t="s">
        <v>33</v>
      </c>
      <c r="O28" s="16"/>
      <c r="P28" s="16">
        <v>4.0</v>
      </c>
      <c r="Q28" s="16"/>
      <c r="R28" s="16"/>
      <c r="S28" s="16">
        <v>4.0</v>
      </c>
      <c r="T28" s="17">
        <f t="shared" si="2"/>
        <v>8</v>
      </c>
    </row>
    <row r="29">
      <c r="B29" s="18"/>
      <c r="C29" s="19" t="s">
        <v>244</v>
      </c>
      <c r="D29" s="36">
        <v>4.0</v>
      </c>
      <c r="E29" s="21">
        <v>17.0</v>
      </c>
      <c r="F29" s="61">
        <v>72.5</v>
      </c>
      <c r="G29" s="21">
        <f>D29*E29*F29</f>
        <v>4930</v>
      </c>
      <c r="H29" s="21">
        <v>4640.0</v>
      </c>
      <c r="I29" s="21"/>
      <c r="J29" s="12" t="s">
        <v>32</v>
      </c>
      <c r="K29" s="12"/>
      <c r="L29" s="23"/>
      <c r="N29" s="15" t="s">
        <v>34</v>
      </c>
      <c r="O29" s="24">
        <v>4.0</v>
      </c>
      <c r="P29" s="24"/>
      <c r="Q29" s="24"/>
      <c r="R29" s="24">
        <v>4.0</v>
      </c>
      <c r="S29" s="24"/>
      <c r="T29" s="17">
        <f t="shared" si="2"/>
        <v>8</v>
      </c>
    </row>
    <row r="30">
      <c r="B30" s="18"/>
      <c r="C30" s="19"/>
      <c r="D30" s="20"/>
      <c r="E30" s="21"/>
      <c r="F30" s="21"/>
      <c r="G30" s="21"/>
      <c r="H30" s="21"/>
      <c r="I30" s="21"/>
      <c r="J30" s="12"/>
      <c r="K30" s="12"/>
      <c r="L30" s="23"/>
      <c r="N30" s="15" t="s">
        <v>37</v>
      </c>
      <c r="O30" s="16">
        <v>6.0</v>
      </c>
      <c r="P30" s="16"/>
      <c r="Q30" s="16"/>
      <c r="R30" s="16">
        <v>4.0</v>
      </c>
      <c r="S30" s="16"/>
      <c r="T30" s="17">
        <f t="shared" si="2"/>
        <v>10</v>
      </c>
    </row>
    <row r="31">
      <c r="B31" s="18"/>
      <c r="C31" s="19" t="s">
        <v>59</v>
      </c>
      <c r="D31" s="36">
        <v>4.0</v>
      </c>
      <c r="E31" s="21">
        <v>10.0</v>
      </c>
      <c r="F31" s="21">
        <v>20.0</v>
      </c>
      <c r="G31" s="21">
        <f>D31*E31*F31</f>
        <v>800</v>
      </c>
      <c r="H31" s="21">
        <v>720.0</v>
      </c>
      <c r="I31" s="21"/>
      <c r="J31" s="12" t="s">
        <v>32</v>
      </c>
      <c r="K31" s="12"/>
      <c r="L31" s="23"/>
      <c r="N31" s="15" t="s">
        <v>38</v>
      </c>
      <c r="O31" s="16">
        <v>6.0</v>
      </c>
      <c r="P31" s="16">
        <v>4.0</v>
      </c>
      <c r="Q31" s="16"/>
      <c r="R31" s="16">
        <v>6.0</v>
      </c>
      <c r="S31" s="16"/>
      <c r="T31" s="17">
        <f t="shared" si="2"/>
        <v>16</v>
      </c>
    </row>
    <row r="32">
      <c r="B32" s="18"/>
      <c r="C32" s="19"/>
      <c r="D32" s="20"/>
      <c r="E32" s="21"/>
      <c r="F32" s="21"/>
      <c r="G32" s="21"/>
      <c r="H32" s="21"/>
      <c r="I32" s="21"/>
      <c r="J32" s="12"/>
      <c r="K32" s="12"/>
      <c r="L32" s="23"/>
      <c r="N32" s="15" t="s">
        <v>40</v>
      </c>
      <c r="O32" s="16"/>
      <c r="P32" s="16">
        <v>4.0</v>
      </c>
      <c r="Q32" s="16">
        <v>4.0</v>
      </c>
      <c r="R32" s="16">
        <v>6.0</v>
      </c>
      <c r="S32" s="16"/>
      <c r="T32" s="17">
        <f t="shared" si="2"/>
        <v>14</v>
      </c>
    </row>
    <row r="33">
      <c r="B33" s="34"/>
      <c r="C33" s="35" t="s">
        <v>60</v>
      </c>
      <c r="D33" s="20">
        <v>4.0</v>
      </c>
      <c r="E33" s="21">
        <v>10.0</v>
      </c>
      <c r="F33" s="21">
        <v>30.0</v>
      </c>
      <c r="G33" s="21">
        <f>D33*E33*F33</f>
        <v>1200</v>
      </c>
      <c r="H33" s="21">
        <v>1080.0</v>
      </c>
      <c r="I33" s="21"/>
      <c r="J33" s="56" t="s">
        <v>32</v>
      </c>
      <c r="K33" s="56"/>
      <c r="L33" s="39"/>
      <c r="N33" s="15" t="s">
        <v>41</v>
      </c>
      <c r="O33" s="16"/>
      <c r="P33" s="16">
        <v>2.0</v>
      </c>
      <c r="Q33" s="16">
        <v>2.0</v>
      </c>
      <c r="R33" s="16">
        <v>6.0</v>
      </c>
      <c r="S33" s="16"/>
      <c r="T33" s="17">
        <f t="shared" si="2"/>
        <v>10</v>
      </c>
    </row>
    <row r="34">
      <c r="B34" s="34"/>
      <c r="C34" s="35"/>
      <c r="D34" s="58"/>
      <c r="E34" s="21"/>
      <c r="F34" s="21"/>
      <c r="G34" s="21"/>
      <c r="H34" s="21"/>
      <c r="I34" s="21"/>
      <c r="J34" s="56"/>
      <c r="K34" s="56"/>
      <c r="L34" s="39"/>
      <c r="N34" s="43" t="s">
        <v>46</v>
      </c>
      <c r="O34" s="44"/>
      <c r="P34" s="44"/>
      <c r="Q34" s="44"/>
      <c r="R34" s="44"/>
      <c r="S34" s="44"/>
      <c r="T34" s="17">
        <f t="shared" si="2"/>
        <v>0</v>
      </c>
    </row>
    <row r="35">
      <c r="B35" s="49"/>
      <c r="C35" s="35" t="s">
        <v>264</v>
      </c>
      <c r="D35" s="36">
        <v>4.0</v>
      </c>
      <c r="E35" s="37" t="s">
        <v>241</v>
      </c>
      <c r="F35" s="37"/>
      <c r="G35" s="37"/>
      <c r="H35" s="37"/>
      <c r="I35" s="37"/>
      <c r="J35" s="38"/>
      <c r="K35" s="38"/>
      <c r="L35" s="42"/>
    </row>
    <row r="37">
      <c r="B37" s="1" t="s">
        <v>62</v>
      </c>
      <c r="C37" s="1" t="s">
        <v>2</v>
      </c>
      <c r="D37" s="2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228</v>
      </c>
      <c r="J37" s="1" t="s">
        <v>9</v>
      </c>
      <c r="K37" s="1" t="s">
        <v>10</v>
      </c>
      <c r="L37" s="1" t="s">
        <v>11</v>
      </c>
    </row>
    <row r="38">
      <c r="B38" s="72"/>
      <c r="C38" s="7" t="s">
        <v>63</v>
      </c>
      <c r="D38" s="8">
        <v>4.0</v>
      </c>
      <c r="E38" s="10" t="s">
        <v>104</v>
      </c>
      <c r="F38" s="10" t="s">
        <v>267</v>
      </c>
      <c r="G38" s="10"/>
      <c r="H38" s="10" t="s">
        <v>66</v>
      </c>
      <c r="I38" s="10"/>
      <c r="J38" s="13"/>
      <c r="K38" s="13"/>
      <c r="L38" s="14"/>
    </row>
    <row r="39">
      <c r="B39" s="18"/>
      <c r="C39" s="19"/>
      <c r="D39" s="20"/>
      <c r="E39" s="21"/>
      <c r="F39" s="21"/>
      <c r="G39" s="21"/>
      <c r="H39" s="21"/>
      <c r="I39" s="21"/>
      <c r="J39" s="12"/>
      <c r="K39" s="12"/>
      <c r="L39" s="23"/>
    </row>
    <row r="40">
      <c r="B40" s="18"/>
      <c r="C40" s="19" t="s">
        <v>67</v>
      </c>
      <c r="D40" s="20">
        <v>3.0</v>
      </c>
      <c r="E40" s="21">
        <v>4.0</v>
      </c>
      <c r="F40" s="21" t="s">
        <v>268</v>
      </c>
      <c r="G40" s="21"/>
      <c r="H40" s="21"/>
      <c r="I40" s="21"/>
      <c r="J40" s="12"/>
      <c r="K40" s="12">
        <v>1.0</v>
      </c>
      <c r="L40" s="23"/>
    </row>
    <row r="41">
      <c r="B41" s="18"/>
      <c r="C41" s="19" t="s">
        <v>69</v>
      </c>
      <c r="D41" s="20">
        <v>3.0</v>
      </c>
      <c r="E41" s="21">
        <v>3.0</v>
      </c>
      <c r="F41" s="21"/>
      <c r="G41" s="21"/>
      <c r="H41" s="21"/>
      <c r="I41" s="21"/>
      <c r="J41" s="12"/>
      <c r="K41" s="12">
        <v>3.0</v>
      </c>
      <c r="L41" s="23"/>
    </row>
    <row r="42">
      <c r="B42" s="18"/>
      <c r="C42" s="19"/>
      <c r="D42" s="20"/>
      <c r="E42" s="21"/>
      <c r="F42" s="21"/>
      <c r="G42" s="21"/>
      <c r="H42" s="21"/>
      <c r="I42" s="21"/>
      <c r="J42" s="12"/>
      <c r="K42" s="12"/>
      <c r="L42" s="23"/>
    </row>
    <row r="43">
      <c r="B43" s="18"/>
      <c r="C43" s="19" t="s">
        <v>249</v>
      </c>
      <c r="D43" s="20">
        <v>4.0</v>
      </c>
      <c r="E43" s="21">
        <v>9.0</v>
      </c>
      <c r="F43" s="61">
        <v>7.5</v>
      </c>
      <c r="G43" s="21">
        <f>D43*E43*F43</f>
        <v>270</v>
      </c>
      <c r="H43" s="21">
        <v>240.0</v>
      </c>
      <c r="I43" s="21"/>
      <c r="J43" s="12" t="s">
        <v>32</v>
      </c>
      <c r="K43" s="12"/>
      <c r="L43" s="23"/>
    </row>
    <row r="44">
      <c r="B44" s="18"/>
      <c r="C44" s="19"/>
      <c r="D44" s="20"/>
      <c r="E44" s="21"/>
      <c r="F44" s="21"/>
      <c r="G44" s="21"/>
      <c r="H44" s="21"/>
      <c r="I44" s="21"/>
      <c r="J44" s="12"/>
      <c r="K44" s="12"/>
      <c r="L44" s="23"/>
    </row>
    <row r="45">
      <c r="B45" s="18"/>
      <c r="C45" s="19" t="s">
        <v>39</v>
      </c>
      <c r="D45" s="20">
        <v>4.0</v>
      </c>
      <c r="E45" s="21">
        <v>13.0</v>
      </c>
      <c r="F45" s="21">
        <v>8.0</v>
      </c>
      <c r="G45" s="21">
        <f>D45*E45*F45</f>
        <v>416</v>
      </c>
      <c r="H45" s="21">
        <v>384.0</v>
      </c>
      <c r="I45" s="21"/>
      <c r="J45" s="12" t="s">
        <v>32</v>
      </c>
      <c r="K45" s="12"/>
      <c r="L45" s="23"/>
    </row>
    <row r="46">
      <c r="B46" s="18"/>
      <c r="C46" s="19"/>
      <c r="D46" s="36"/>
      <c r="E46" s="21"/>
      <c r="F46" s="21"/>
      <c r="G46" s="21"/>
      <c r="H46" s="21"/>
      <c r="I46" s="21"/>
      <c r="J46" s="12"/>
      <c r="K46" s="12"/>
      <c r="L46" s="23"/>
    </row>
    <row r="47">
      <c r="B47" s="49"/>
      <c r="C47" s="35" t="s">
        <v>251</v>
      </c>
      <c r="D47" s="36">
        <v>4.0</v>
      </c>
      <c r="E47" s="37">
        <v>14.0</v>
      </c>
      <c r="F47" s="37">
        <v>8.0</v>
      </c>
      <c r="G47" s="37">
        <f>D47*E47*F47</f>
        <v>448</v>
      </c>
      <c r="H47" s="37">
        <v>384.0</v>
      </c>
      <c r="I47" s="37"/>
      <c r="J47" s="38"/>
      <c r="K47" s="38"/>
      <c r="L47" s="42"/>
    </row>
    <row r="49">
      <c r="B49" s="1" t="s">
        <v>73</v>
      </c>
      <c r="C49" s="1" t="s">
        <v>2</v>
      </c>
      <c r="D49" s="2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228</v>
      </c>
      <c r="J49" s="1" t="s">
        <v>9</v>
      </c>
      <c r="K49" s="1" t="s">
        <v>10</v>
      </c>
      <c r="L49" s="1" t="s">
        <v>11</v>
      </c>
    </row>
    <row r="50">
      <c r="B50" s="72" t="s">
        <v>253</v>
      </c>
      <c r="C50" s="7" t="s">
        <v>254</v>
      </c>
      <c r="D50" s="8">
        <v>4.0</v>
      </c>
      <c r="E50" s="10" t="s">
        <v>64</v>
      </c>
      <c r="F50" s="10" t="s">
        <v>269</v>
      </c>
      <c r="G50" s="10"/>
      <c r="H50" s="10" t="s">
        <v>255</v>
      </c>
      <c r="I50" s="10"/>
      <c r="J50" s="13"/>
      <c r="K50" s="13"/>
      <c r="L50" s="14"/>
    </row>
    <row r="51">
      <c r="B51" s="18"/>
      <c r="C51" s="19"/>
      <c r="D51" s="20"/>
      <c r="E51" s="21"/>
      <c r="F51" s="21"/>
      <c r="G51" s="21"/>
      <c r="H51" s="21"/>
      <c r="I51" s="21"/>
      <c r="J51" s="12"/>
      <c r="K51" s="12"/>
      <c r="L51" s="23"/>
    </row>
    <row r="52">
      <c r="B52" s="18"/>
      <c r="C52" s="35" t="s">
        <v>77</v>
      </c>
      <c r="D52" s="20">
        <v>4.0</v>
      </c>
      <c r="E52" s="10">
        <v>8.0</v>
      </c>
      <c r="F52" s="21" t="s">
        <v>78</v>
      </c>
      <c r="G52" s="21"/>
      <c r="H52" s="21"/>
      <c r="I52" s="21"/>
      <c r="J52" s="12"/>
      <c r="K52" s="12"/>
      <c r="L52" s="23"/>
    </row>
    <row r="53">
      <c r="B53" s="18"/>
      <c r="C53" s="19"/>
      <c r="D53" s="20"/>
      <c r="E53" s="21"/>
      <c r="F53" s="21"/>
      <c r="G53" s="21"/>
      <c r="H53" s="21"/>
      <c r="I53" s="21"/>
      <c r="J53" s="12"/>
      <c r="K53" s="12"/>
      <c r="L53" s="23"/>
    </row>
    <row r="54">
      <c r="B54" s="18"/>
      <c r="C54" s="19" t="s">
        <v>79</v>
      </c>
      <c r="D54" s="36">
        <v>4.0</v>
      </c>
      <c r="E54" s="37">
        <v>15.0</v>
      </c>
      <c r="F54" s="21" t="s">
        <v>78</v>
      </c>
      <c r="G54" s="21"/>
      <c r="H54" s="21"/>
      <c r="I54" s="21"/>
      <c r="J54" s="12"/>
      <c r="K54" s="12"/>
      <c r="L54" s="23"/>
    </row>
    <row r="55">
      <c r="B55" s="18"/>
      <c r="C55" s="19"/>
      <c r="D55" s="20"/>
      <c r="E55" s="21"/>
      <c r="F55" s="21"/>
      <c r="G55" s="21"/>
      <c r="H55" s="21"/>
      <c r="I55" s="21"/>
      <c r="J55" s="12"/>
      <c r="K55" s="12"/>
      <c r="L55" s="23"/>
    </row>
    <row r="56">
      <c r="B56" s="18"/>
      <c r="C56" s="19" t="s">
        <v>80</v>
      </c>
      <c r="D56" s="20">
        <v>4.0</v>
      </c>
      <c r="E56" s="10">
        <v>8.0</v>
      </c>
      <c r="F56" s="61">
        <v>2.5</v>
      </c>
      <c r="G56" s="21">
        <f>D56*E56*F56</f>
        <v>80</v>
      </c>
      <c r="H56" s="21"/>
      <c r="I56" s="21"/>
      <c r="J56" s="12"/>
      <c r="K56" s="12"/>
      <c r="L56" s="23"/>
    </row>
    <row r="57">
      <c r="B57" s="18"/>
      <c r="C57" s="19"/>
      <c r="D57" s="36"/>
      <c r="E57" s="21"/>
      <c r="F57" s="21"/>
      <c r="G57" s="21"/>
      <c r="H57" s="21"/>
      <c r="I57" s="21"/>
      <c r="J57" s="12"/>
      <c r="K57" s="12"/>
      <c r="L57" s="23"/>
    </row>
    <row r="58">
      <c r="B58" s="49"/>
      <c r="C58" s="35" t="s">
        <v>270</v>
      </c>
      <c r="D58" s="20">
        <v>4.0</v>
      </c>
      <c r="E58" s="10">
        <v>11.0</v>
      </c>
      <c r="F58" s="37">
        <v>30.0</v>
      </c>
      <c r="G58" s="21">
        <f>D58*E58*F58</f>
        <v>1320</v>
      </c>
      <c r="H58" s="37"/>
      <c r="I58" s="37"/>
      <c r="J58" s="38"/>
      <c r="K58" s="38"/>
      <c r="L58" s="42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36.86"/>
    <col customWidth="1" min="12" max="12" width="51.29"/>
    <col customWidth="1" min="13" max="13" width="5.71"/>
    <col customWidth="1" min="15" max="16" width="6.0"/>
    <col customWidth="1" min="17" max="17" width="6.43"/>
    <col customWidth="1" min="18" max="19" width="6.0"/>
    <col customWidth="1" min="20" max="20" width="18.14"/>
  </cols>
  <sheetData>
    <row r="2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228</v>
      </c>
      <c r="J2" s="1" t="s">
        <v>9</v>
      </c>
      <c r="K2" s="1" t="s">
        <v>10</v>
      </c>
      <c r="L2" s="1" t="s">
        <v>11</v>
      </c>
      <c r="M2" s="1" t="s">
        <v>0</v>
      </c>
    </row>
    <row r="3">
      <c r="B3" s="6" t="s">
        <v>83</v>
      </c>
      <c r="C3" s="7" t="s">
        <v>19</v>
      </c>
      <c r="D3" s="8">
        <v>4.0</v>
      </c>
      <c r="E3" s="9" t="s">
        <v>272</v>
      </c>
      <c r="F3" s="9" t="s">
        <v>273</v>
      </c>
      <c r="G3" s="10"/>
      <c r="H3" s="9" t="s">
        <v>271</v>
      </c>
      <c r="I3" s="10"/>
      <c r="J3" s="12" t="s">
        <v>23</v>
      </c>
      <c r="K3" s="13"/>
      <c r="L3" s="14"/>
    </row>
    <row r="4">
      <c r="B4" s="18"/>
      <c r="C4" s="19"/>
      <c r="D4" s="20"/>
      <c r="E4" s="21"/>
      <c r="F4" s="21"/>
      <c r="G4" s="21"/>
      <c r="H4" s="21"/>
      <c r="I4" s="21"/>
      <c r="J4" s="12"/>
      <c r="K4" s="12"/>
      <c r="L4" s="23"/>
    </row>
    <row r="5">
      <c r="B5" s="25" t="s">
        <v>83</v>
      </c>
      <c r="C5" s="19" t="s">
        <v>26</v>
      </c>
      <c r="D5" s="20">
        <v>4.0</v>
      </c>
      <c r="E5" s="9" t="s">
        <v>272</v>
      </c>
      <c r="F5" s="9" t="s">
        <v>274</v>
      </c>
      <c r="G5" s="21"/>
      <c r="H5" s="9" t="s">
        <v>275</v>
      </c>
      <c r="I5" s="21"/>
      <c r="J5" s="12" t="s">
        <v>23</v>
      </c>
      <c r="K5" s="12"/>
      <c r="L5" s="23"/>
    </row>
    <row r="6">
      <c r="B6" s="18"/>
      <c r="C6" s="19"/>
      <c r="D6" s="20"/>
      <c r="E6" s="21"/>
      <c r="F6" s="21"/>
      <c r="G6" s="21"/>
      <c r="H6" s="21"/>
      <c r="I6" s="21"/>
      <c r="J6" s="12"/>
      <c r="K6" s="12"/>
      <c r="L6" s="23"/>
    </row>
    <row r="7">
      <c r="B7" s="25" t="s">
        <v>83</v>
      </c>
      <c r="C7" s="19" t="s">
        <v>31</v>
      </c>
      <c r="D7" s="20">
        <v>4.0</v>
      </c>
      <c r="E7" s="9">
        <v>11.0</v>
      </c>
      <c r="F7" s="29">
        <v>5.0</v>
      </c>
      <c r="G7" s="21">
        <f>D7*E7*F7</f>
        <v>220</v>
      </c>
      <c r="H7" s="9">
        <v>200.0</v>
      </c>
      <c r="I7" s="21"/>
      <c r="J7" s="12" t="s">
        <v>260</v>
      </c>
      <c r="K7" s="12"/>
      <c r="L7" s="23"/>
    </row>
    <row r="8">
      <c r="B8" s="18"/>
      <c r="C8" s="19"/>
      <c r="D8" s="20"/>
      <c r="E8" s="21"/>
      <c r="F8" s="21"/>
      <c r="G8" s="21"/>
      <c r="H8" s="21"/>
      <c r="I8" s="21"/>
      <c r="J8" s="12"/>
      <c r="K8" s="12"/>
      <c r="L8" s="23"/>
    </row>
    <row r="9">
      <c r="B9" s="25" t="s">
        <v>83</v>
      </c>
      <c r="C9" s="19" t="s">
        <v>257</v>
      </c>
      <c r="D9" s="20">
        <v>4.0</v>
      </c>
      <c r="E9" s="9">
        <v>17.0</v>
      </c>
      <c r="F9" s="21">
        <v>20.0</v>
      </c>
      <c r="G9" s="21">
        <f>D9*E9*F9</f>
        <v>1360</v>
      </c>
      <c r="H9" s="9">
        <v>1360.0</v>
      </c>
      <c r="I9" s="21"/>
      <c r="J9" s="12" t="s">
        <v>32</v>
      </c>
      <c r="K9" s="12"/>
      <c r="L9" s="23"/>
    </row>
    <row r="10">
      <c r="B10" s="18"/>
      <c r="C10" s="19"/>
      <c r="D10" s="20"/>
      <c r="E10" s="21"/>
      <c r="F10" s="21"/>
      <c r="G10" s="21"/>
      <c r="H10" s="21"/>
      <c r="I10" s="21"/>
      <c r="J10" s="12"/>
      <c r="K10" s="12"/>
      <c r="L10" s="23"/>
    </row>
    <row r="11">
      <c r="B11" s="34"/>
      <c r="C11" s="35" t="s">
        <v>250</v>
      </c>
      <c r="D11" s="36">
        <v>4.0</v>
      </c>
      <c r="E11" s="37">
        <v>10.0</v>
      </c>
      <c r="F11" s="37">
        <v>8.0</v>
      </c>
      <c r="G11" s="21">
        <f>D11*E11*F11</f>
        <v>320</v>
      </c>
      <c r="H11" s="37">
        <v>120.0</v>
      </c>
      <c r="I11" s="37"/>
      <c r="J11" s="38" t="s">
        <v>261</v>
      </c>
      <c r="K11" s="38"/>
      <c r="L11" s="39"/>
    </row>
    <row r="12">
      <c r="B12" s="34"/>
      <c r="C12" s="35"/>
      <c r="D12" s="36"/>
      <c r="E12" s="37"/>
      <c r="F12" s="37"/>
      <c r="G12" s="21"/>
      <c r="H12" s="37"/>
      <c r="I12" s="37"/>
      <c r="J12" s="38"/>
      <c r="K12" s="38"/>
      <c r="L12" s="39"/>
    </row>
    <row r="13">
      <c r="B13" s="49"/>
      <c r="C13" s="35" t="s">
        <v>42</v>
      </c>
      <c r="D13" s="36"/>
      <c r="E13" s="37" t="s">
        <v>43</v>
      </c>
      <c r="F13" s="37"/>
      <c r="G13" s="21"/>
      <c r="H13" s="37"/>
      <c r="I13" s="37"/>
      <c r="J13" s="38"/>
      <c r="K13" s="38"/>
      <c r="L13" s="42"/>
    </row>
    <row r="14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>
      <c r="B15" s="1" t="s">
        <v>47</v>
      </c>
      <c r="C15" s="1" t="s">
        <v>2</v>
      </c>
      <c r="D15" s="2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228</v>
      </c>
      <c r="J15" s="1" t="s">
        <v>9</v>
      </c>
      <c r="K15" s="1" t="s">
        <v>10</v>
      </c>
      <c r="L15" s="1" t="s">
        <v>11</v>
      </c>
    </row>
    <row r="16">
      <c r="B16" s="51" t="s">
        <v>83</v>
      </c>
      <c r="C16" s="7" t="s">
        <v>48</v>
      </c>
      <c r="D16" s="20">
        <v>4.0</v>
      </c>
      <c r="E16" s="10">
        <v>10.0</v>
      </c>
      <c r="F16" s="10">
        <v>100.0</v>
      </c>
      <c r="G16" s="10">
        <f>D16*E16*F16</f>
        <v>4000</v>
      </c>
      <c r="H16" s="10">
        <v>3600.0</v>
      </c>
      <c r="I16" s="10"/>
      <c r="J16" s="13" t="s">
        <v>32</v>
      </c>
      <c r="K16" s="13"/>
      <c r="L16" s="14"/>
    </row>
    <row r="17">
      <c r="B17" s="18"/>
      <c r="C17" s="19"/>
      <c r="D17" s="20"/>
      <c r="E17" s="21"/>
      <c r="F17" s="21"/>
      <c r="G17" s="10"/>
      <c r="H17" s="12"/>
      <c r="I17" s="12"/>
      <c r="J17" s="12"/>
      <c r="K17" s="12"/>
      <c r="L17" s="23"/>
    </row>
    <row r="18">
      <c r="B18" s="53" t="s">
        <v>83</v>
      </c>
      <c r="C18" s="19" t="s">
        <v>50</v>
      </c>
      <c r="D18" s="20">
        <v>4.0</v>
      </c>
      <c r="E18" s="21">
        <v>11.0</v>
      </c>
      <c r="F18" s="21">
        <v>45.0</v>
      </c>
      <c r="G18" s="10">
        <f>D18*E18*F18</f>
        <v>1980</v>
      </c>
      <c r="H18" s="21">
        <v>1800.0</v>
      </c>
      <c r="I18" s="21"/>
      <c r="J18" s="12" t="s">
        <v>32</v>
      </c>
      <c r="K18" s="12"/>
      <c r="L18" s="23"/>
    </row>
    <row r="19">
      <c r="B19" s="18"/>
      <c r="C19" s="19"/>
      <c r="D19" s="20"/>
      <c r="E19" s="21"/>
      <c r="F19" s="21"/>
      <c r="G19" s="10"/>
      <c r="H19" s="21"/>
      <c r="I19" s="21"/>
      <c r="J19" s="12"/>
      <c r="K19" s="12"/>
      <c r="L19" s="23"/>
    </row>
    <row r="20">
      <c r="B20" s="53" t="s">
        <v>83</v>
      </c>
      <c r="C20" s="19" t="s">
        <v>238</v>
      </c>
      <c r="D20" s="36">
        <v>4.0</v>
      </c>
      <c r="E20" s="21">
        <v>11.0</v>
      </c>
      <c r="F20" s="21">
        <v>62.0</v>
      </c>
      <c r="G20" s="10">
        <f>D20*E20*F20</f>
        <v>2728</v>
      </c>
      <c r="H20" s="12">
        <v>2480.0</v>
      </c>
      <c r="I20" s="12"/>
      <c r="J20" s="12" t="s">
        <v>32</v>
      </c>
      <c r="K20" s="12"/>
      <c r="L20" s="23"/>
    </row>
    <row r="21">
      <c r="B21" s="18"/>
      <c r="C21" s="19"/>
      <c r="D21" s="20"/>
      <c r="E21" s="21"/>
      <c r="F21" s="21"/>
      <c r="G21" s="10"/>
      <c r="H21" s="12"/>
      <c r="I21" s="12"/>
      <c r="J21" s="12"/>
      <c r="K21" s="12"/>
      <c r="L21" s="23"/>
    </row>
    <row r="22">
      <c r="B22" s="53" t="s">
        <v>83</v>
      </c>
      <c r="C22" s="35" t="s">
        <v>53</v>
      </c>
      <c r="D22" s="20">
        <v>4.0</v>
      </c>
      <c r="E22" s="21">
        <v>10.0</v>
      </c>
      <c r="F22" s="21">
        <v>30.0</v>
      </c>
      <c r="G22" s="10">
        <f>D22*E22*F22</f>
        <v>1200</v>
      </c>
      <c r="H22" s="12">
        <v>1080.0</v>
      </c>
      <c r="I22" s="12"/>
      <c r="J22" s="12" t="s">
        <v>32</v>
      </c>
      <c r="K22" s="12"/>
      <c r="L22" s="23"/>
    </row>
    <row r="23">
      <c r="B23" s="18"/>
      <c r="C23" s="19"/>
      <c r="D23" s="20"/>
      <c r="E23" s="21"/>
      <c r="F23" s="21"/>
      <c r="G23" s="10"/>
      <c r="H23" s="21"/>
      <c r="I23" s="21"/>
      <c r="J23" s="12"/>
      <c r="K23" s="12"/>
      <c r="L23" s="23"/>
      <c r="N23" s="4" t="s">
        <v>12</v>
      </c>
      <c r="O23" s="5" t="s">
        <v>13</v>
      </c>
      <c r="P23" s="5" t="s">
        <v>14</v>
      </c>
      <c r="Q23" s="5" t="s">
        <v>15</v>
      </c>
      <c r="R23" s="5" t="s">
        <v>16</v>
      </c>
      <c r="S23" s="5" t="s">
        <v>17</v>
      </c>
      <c r="T23" s="5" t="s">
        <v>18</v>
      </c>
    </row>
    <row r="24">
      <c r="B24" s="59" t="s">
        <v>83</v>
      </c>
      <c r="C24" s="35" t="s">
        <v>240</v>
      </c>
      <c r="D24" s="36">
        <v>4.0</v>
      </c>
      <c r="E24" s="37">
        <v>10.0</v>
      </c>
      <c r="F24" s="37">
        <v>5.0</v>
      </c>
      <c r="G24" s="10">
        <f>D24*E24*F24</f>
        <v>200</v>
      </c>
      <c r="H24" s="37">
        <v>200.0</v>
      </c>
      <c r="I24" s="37"/>
      <c r="J24" s="38" t="s">
        <v>55</v>
      </c>
      <c r="K24" s="38"/>
      <c r="L24" s="79" t="s">
        <v>266</v>
      </c>
      <c r="N24" s="15" t="s">
        <v>24</v>
      </c>
      <c r="O24" s="16">
        <v>4.0</v>
      </c>
      <c r="P24" s="16">
        <v>8.0</v>
      </c>
      <c r="Q24" s="16">
        <v>4.0</v>
      </c>
      <c r="R24" s="16"/>
      <c r="S24" s="16">
        <v>4.0</v>
      </c>
      <c r="T24" s="17">
        <f t="shared" ref="T24:T34" si="1">S24+R24+Q24+P24+O24</f>
        <v>20</v>
      </c>
    </row>
    <row r="2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N25" s="15" t="s">
        <v>25</v>
      </c>
      <c r="O25" s="24">
        <v>2.0</v>
      </c>
      <c r="P25" s="24">
        <v>2.0</v>
      </c>
      <c r="Q25" s="24">
        <v>6.0</v>
      </c>
      <c r="R25" s="24">
        <v>4.0</v>
      </c>
      <c r="S25" s="24">
        <v>8.0</v>
      </c>
      <c r="T25" s="17">
        <f t="shared" si="1"/>
        <v>22</v>
      </c>
    </row>
    <row r="26">
      <c r="B26" s="1" t="s">
        <v>56</v>
      </c>
      <c r="C26" s="1" t="s">
        <v>2</v>
      </c>
      <c r="D26" s="2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228</v>
      </c>
      <c r="J26" s="1" t="s">
        <v>9</v>
      </c>
      <c r="K26" s="1" t="s">
        <v>10</v>
      </c>
      <c r="L26" s="1" t="s">
        <v>11</v>
      </c>
      <c r="N26" s="15" t="s">
        <v>29</v>
      </c>
      <c r="O26" s="16">
        <v>4.0</v>
      </c>
      <c r="P26" s="16"/>
      <c r="Q26" s="16">
        <v>4.0</v>
      </c>
      <c r="R26" s="16">
        <v>2.0</v>
      </c>
      <c r="S26" s="16">
        <v>4.0</v>
      </c>
      <c r="T26" s="17">
        <f t="shared" si="1"/>
        <v>14</v>
      </c>
    </row>
    <row r="27">
      <c r="B27" s="51" t="s">
        <v>276</v>
      </c>
      <c r="C27" s="7" t="s">
        <v>242</v>
      </c>
      <c r="D27" s="20">
        <v>4.0</v>
      </c>
      <c r="E27" s="10">
        <v>10.0</v>
      </c>
      <c r="F27" s="10">
        <v>40.0</v>
      </c>
      <c r="G27" s="10"/>
      <c r="H27" s="10" t="s">
        <v>262</v>
      </c>
      <c r="I27" s="10"/>
      <c r="J27" s="13" t="s">
        <v>3</v>
      </c>
      <c r="K27" s="13"/>
      <c r="L27" s="14"/>
      <c r="N27" s="15" t="s">
        <v>30</v>
      </c>
      <c r="O27" s="16"/>
      <c r="P27" s="16"/>
      <c r="Q27" s="16">
        <v>4.0</v>
      </c>
      <c r="R27" s="16"/>
      <c r="S27" s="16">
        <v>4.0</v>
      </c>
      <c r="T27" s="17">
        <f t="shared" si="1"/>
        <v>8</v>
      </c>
    </row>
    <row r="28">
      <c r="B28" s="18"/>
      <c r="C28" s="19"/>
      <c r="D28" s="20"/>
      <c r="E28" s="21"/>
      <c r="F28" s="21"/>
      <c r="G28" s="21"/>
      <c r="H28" s="21"/>
      <c r="I28" s="21"/>
      <c r="J28" s="12"/>
      <c r="K28" s="12"/>
      <c r="L28" s="23"/>
      <c r="N28" s="15" t="s">
        <v>33</v>
      </c>
      <c r="O28" s="16"/>
      <c r="P28" s="16">
        <v>4.0</v>
      </c>
      <c r="Q28" s="16"/>
      <c r="R28" s="16"/>
      <c r="S28" s="16">
        <v>4.0</v>
      </c>
      <c r="T28" s="17">
        <f t="shared" si="1"/>
        <v>8</v>
      </c>
    </row>
    <row r="29">
      <c r="B29" s="53" t="s">
        <v>276</v>
      </c>
      <c r="C29" s="19" t="s">
        <v>244</v>
      </c>
      <c r="D29" s="36">
        <v>4.0</v>
      </c>
      <c r="E29" s="21">
        <v>17.0</v>
      </c>
      <c r="F29" s="61">
        <v>72.5</v>
      </c>
      <c r="G29" s="21">
        <f>D29*E29*F29</f>
        <v>4930</v>
      </c>
      <c r="H29" s="21">
        <v>4640.0</v>
      </c>
      <c r="I29" s="21"/>
      <c r="J29" s="12" t="s">
        <v>32</v>
      </c>
      <c r="K29" s="12"/>
      <c r="L29" s="23"/>
      <c r="N29" s="15" t="s">
        <v>34</v>
      </c>
      <c r="O29" s="24">
        <v>4.0</v>
      </c>
      <c r="P29" s="24"/>
      <c r="Q29" s="24"/>
      <c r="R29" s="24">
        <v>4.0</v>
      </c>
      <c r="S29" s="24"/>
      <c r="T29" s="17">
        <f t="shared" si="1"/>
        <v>8</v>
      </c>
    </row>
    <row r="30">
      <c r="B30" s="18"/>
      <c r="C30" s="19"/>
      <c r="D30" s="20"/>
      <c r="E30" s="21"/>
      <c r="F30" s="21"/>
      <c r="G30" s="21"/>
      <c r="H30" s="21"/>
      <c r="I30" s="21"/>
      <c r="J30" s="12"/>
      <c r="K30" s="12"/>
      <c r="L30" s="23"/>
      <c r="N30" s="15" t="s">
        <v>37</v>
      </c>
      <c r="O30" s="16">
        <v>6.0</v>
      </c>
      <c r="P30" s="16"/>
      <c r="Q30" s="16"/>
      <c r="R30" s="16">
        <v>4.0</v>
      </c>
      <c r="S30" s="16"/>
      <c r="T30" s="17">
        <f t="shared" si="1"/>
        <v>10</v>
      </c>
    </row>
    <row r="31">
      <c r="B31" s="53" t="s">
        <v>277</v>
      </c>
      <c r="C31" s="19" t="s">
        <v>59</v>
      </c>
      <c r="D31" s="36">
        <v>4.0</v>
      </c>
      <c r="E31" s="21">
        <v>10.0</v>
      </c>
      <c r="F31" s="21">
        <v>20.0</v>
      </c>
      <c r="G31" s="21">
        <f>D31*E31*F31</f>
        <v>800</v>
      </c>
      <c r="H31" s="21">
        <v>720.0</v>
      </c>
      <c r="I31" s="21"/>
      <c r="J31" s="12" t="s">
        <v>32</v>
      </c>
      <c r="K31" s="12"/>
      <c r="L31" s="23"/>
      <c r="N31" s="15" t="s">
        <v>38</v>
      </c>
      <c r="O31" s="16">
        <v>6.0</v>
      </c>
      <c r="P31" s="16">
        <v>4.0</v>
      </c>
      <c r="Q31" s="16"/>
      <c r="R31" s="16">
        <v>6.0</v>
      </c>
      <c r="S31" s="16"/>
      <c r="T31" s="17">
        <f t="shared" si="1"/>
        <v>16</v>
      </c>
    </row>
    <row r="32">
      <c r="B32" s="18"/>
      <c r="C32" s="19"/>
      <c r="D32" s="20"/>
      <c r="E32" s="21"/>
      <c r="F32" s="21"/>
      <c r="G32" s="21"/>
      <c r="H32" s="21"/>
      <c r="I32" s="21"/>
      <c r="J32" s="12"/>
      <c r="K32" s="12"/>
      <c r="L32" s="23"/>
      <c r="N32" s="15" t="s">
        <v>40</v>
      </c>
      <c r="O32" s="16"/>
      <c r="P32" s="16">
        <v>4.0</v>
      </c>
      <c r="Q32" s="16">
        <v>4.0</v>
      </c>
      <c r="R32" s="16">
        <v>6.0</v>
      </c>
      <c r="S32" s="16"/>
      <c r="T32" s="17">
        <f t="shared" si="1"/>
        <v>14</v>
      </c>
    </row>
    <row r="33">
      <c r="B33" s="55" t="s">
        <v>276</v>
      </c>
      <c r="C33" s="35" t="s">
        <v>60</v>
      </c>
      <c r="D33" s="20">
        <v>4.0</v>
      </c>
      <c r="E33" s="21">
        <v>10.0</v>
      </c>
      <c r="F33" s="21">
        <v>30.0</v>
      </c>
      <c r="G33" s="21">
        <f>D33*E33*F33</f>
        <v>1200</v>
      </c>
      <c r="H33" s="21">
        <v>1080.0</v>
      </c>
      <c r="I33" s="21"/>
      <c r="J33" s="56" t="s">
        <v>32</v>
      </c>
      <c r="K33" s="56"/>
      <c r="L33" s="39"/>
      <c r="N33" s="15" t="s">
        <v>41</v>
      </c>
      <c r="O33" s="16"/>
      <c r="P33" s="16">
        <v>2.0</v>
      </c>
      <c r="Q33" s="16">
        <v>2.0</v>
      </c>
      <c r="R33" s="16">
        <v>6.0</v>
      </c>
      <c r="S33" s="16"/>
      <c r="T33" s="17">
        <f t="shared" si="1"/>
        <v>10</v>
      </c>
    </row>
    <row r="34">
      <c r="B34" s="34"/>
      <c r="C34" s="35"/>
      <c r="D34" s="58"/>
      <c r="E34" s="21"/>
      <c r="F34" s="21"/>
      <c r="G34" s="21"/>
      <c r="H34" s="21"/>
      <c r="I34" s="21"/>
      <c r="J34" s="56"/>
      <c r="K34" s="56"/>
      <c r="L34" s="39"/>
      <c r="N34" s="43" t="s">
        <v>46</v>
      </c>
      <c r="O34" s="44"/>
      <c r="P34" s="44"/>
      <c r="Q34" s="44"/>
      <c r="R34" s="44"/>
      <c r="S34" s="44"/>
      <c r="T34" s="17">
        <f t="shared" si="1"/>
        <v>0</v>
      </c>
    </row>
    <row r="35">
      <c r="B35" s="59" t="s">
        <v>276</v>
      </c>
      <c r="C35" s="35" t="s">
        <v>264</v>
      </c>
      <c r="D35" s="36">
        <v>4.0</v>
      </c>
      <c r="E35" s="37" t="s">
        <v>241</v>
      </c>
      <c r="F35" s="37"/>
      <c r="G35" s="37"/>
      <c r="H35" s="37"/>
      <c r="I35" s="37"/>
      <c r="J35" s="38"/>
      <c r="K35" s="38"/>
      <c r="L35" s="42"/>
    </row>
    <row r="37">
      <c r="B37" s="1" t="s">
        <v>62</v>
      </c>
      <c r="C37" s="1" t="s">
        <v>2</v>
      </c>
      <c r="D37" s="2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228</v>
      </c>
      <c r="J37" s="1" t="s">
        <v>9</v>
      </c>
      <c r="K37" s="1" t="s">
        <v>10</v>
      </c>
      <c r="L37" s="1" t="s">
        <v>11</v>
      </c>
    </row>
    <row r="38">
      <c r="B38" s="72"/>
      <c r="C38" s="7" t="s">
        <v>63</v>
      </c>
      <c r="D38" s="8">
        <v>4.0</v>
      </c>
      <c r="E38" s="10" t="s">
        <v>104</v>
      </c>
      <c r="F38" s="10" t="s">
        <v>267</v>
      </c>
      <c r="G38" s="10"/>
      <c r="H38" s="10" t="s">
        <v>66</v>
      </c>
      <c r="I38" s="10"/>
      <c r="J38" s="13"/>
      <c r="K38" s="13"/>
      <c r="L38" s="14"/>
    </row>
    <row r="39">
      <c r="B39" s="18"/>
      <c r="C39" s="19"/>
      <c r="D39" s="20"/>
      <c r="E39" s="21"/>
      <c r="F39" s="21"/>
      <c r="G39" s="21"/>
      <c r="H39" s="21"/>
      <c r="I39" s="21"/>
      <c r="J39" s="12"/>
      <c r="K39" s="12"/>
      <c r="L39" s="23"/>
    </row>
    <row r="40">
      <c r="B40" s="18"/>
      <c r="C40" s="19" t="s">
        <v>67</v>
      </c>
      <c r="D40" s="20">
        <v>3.0</v>
      </c>
      <c r="E40" s="21">
        <v>4.0</v>
      </c>
      <c r="F40" s="21" t="s">
        <v>268</v>
      </c>
      <c r="G40" s="21"/>
      <c r="H40" s="21"/>
      <c r="I40" s="21"/>
      <c r="J40" s="12"/>
      <c r="K40" s="12">
        <v>1.0</v>
      </c>
      <c r="L40" s="23"/>
    </row>
    <row r="41">
      <c r="B41" s="18"/>
      <c r="C41" s="19" t="s">
        <v>69</v>
      </c>
      <c r="D41" s="20">
        <v>3.0</v>
      </c>
      <c r="E41" s="21">
        <v>3.0</v>
      </c>
      <c r="F41" s="21"/>
      <c r="G41" s="21"/>
      <c r="H41" s="21"/>
      <c r="I41" s="21"/>
      <c r="J41" s="12"/>
      <c r="K41" s="12">
        <v>3.0</v>
      </c>
      <c r="L41" s="23"/>
    </row>
    <row r="42">
      <c r="B42" s="18"/>
      <c r="C42" s="19"/>
      <c r="D42" s="20"/>
      <c r="E42" s="21"/>
      <c r="F42" s="21"/>
      <c r="G42" s="21"/>
      <c r="H42" s="21"/>
      <c r="I42" s="21"/>
      <c r="J42" s="12"/>
      <c r="K42" s="12"/>
      <c r="L42" s="23"/>
    </row>
    <row r="43">
      <c r="B43" s="18"/>
      <c r="C43" s="19" t="s">
        <v>249</v>
      </c>
      <c r="D43" s="20">
        <v>4.0</v>
      </c>
      <c r="E43" s="21">
        <v>9.0</v>
      </c>
      <c r="F43" s="61">
        <v>7.5</v>
      </c>
      <c r="G43" s="21">
        <f>D43*E43*F43</f>
        <v>270</v>
      </c>
      <c r="H43" s="21">
        <v>240.0</v>
      </c>
      <c r="I43" s="21"/>
      <c r="J43" s="12" t="s">
        <v>32</v>
      </c>
      <c r="K43" s="12"/>
      <c r="L43" s="23"/>
    </row>
    <row r="44">
      <c r="B44" s="18"/>
      <c r="C44" s="19"/>
      <c r="D44" s="20"/>
      <c r="E44" s="21"/>
      <c r="F44" s="21"/>
      <c r="G44" s="21"/>
      <c r="H44" s="21"/>
      <c r="I44" s="21"/>
      <c r="J44" s="12"/>
      <c r="K44" s="12"/>
      <c r="L44" s="23"/>
    </row>
    <row r="45">
      <c r="B45" s="18"/>
      <c r="C45" s="19" t="s">
        <v>39</v>
      </c>
      <c r="D45" s="20">
        <v>4.0</v>
      </c>
      <c r="E45" s="21">
        <v>13.0</v>
      </c>
      <c r="F45" s="21">
        <v>8.0</v>
      </c>
      <c r="G45" s="21">
        <f>D45*E45*F45</f>
        <v>416</v>
      </c>
      <c r="H45" s="21">
        <v>384.0</v>
      </c>
      <c r="I45" s="21"/>
      <c r="J45" s="12" t="s">
        <v>32</v>
      </c>
      <c r="K45" s="12"/>
      <c r="L45" s="23"/>
    </row>
    <row r="46">
      <c r="B46" s="18"/>
      <c r="C46" s="19"/>
      <c r="D46" s="36"/>
      <c r="E46" s="21"/>
      <c r="F46" s="21"/>
      <c r="G46" s="21"/>
      <c r="H46" s="21"/>
      <c r="I46" s="21"/>
      <c r="J46" s="12"/>
      <c r="K46" s="12"/>
      <c r="L46" s="23"/>
    </row>
    <row r="47">
      <c r="B47" s="49"/>
      <c r="C47" s="35" t="s">
        <v>251</v>
      </c>
      <c r="D47" s="36">
        <v>4.0</v>
      </c>
      <c r="E47" s="37">
        <v>14.0</v>
      </c>
      <c r="F47" s="37">
        <v>8.0</v>
      </c>
      <c r="G47" s="37">
        <f>D47*E47*F47</f>
        <v>448</v>
      </c>
      <c r="H47" s="37">
        <v>384.0</v>
      </c>
      <c r="I47" s="37"/>
      <c r="J47" s="38"/>
      <c r="K47" s="38"/>
      <c r="L47" s="42"/>
    </row>
    <row r="49">
      <c r="B49" s="1" t="s">
        <v>73</v>
      </c>
      <c r="C49" s="1" t="s">
        <v>2</v>
      </c>
      <c r="D49" s="2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228</v>
      </c>
      <c r="J49" s="1" t="s">
        <v>9</v>
      </c>
      <c r="K49" s="1" t="s">
        <v>10</v>
      </c>
      <c r="L49" s="1" t="s">
        <v>11</v>
      </c>
    </row>
    <row r="50">
      <c r="B50" s="72" t="s">
        <v>253</v>
      </c>
      <c r="C50" s="7" t="s">
        <v>254</v>
      </c>
      <c r="D50" s="8">
        <v>4.0</v>
      </c>
      <c r="E50" s="10" t="s">
        <v>64</v>
      </c>
      <c r="F50" s="10" t="s">
        <v>269</v>
      </c>
      <c r="G50" s="10"/>
      <c r="H50" s="10" t="s">
        <v>255</v>
      </c>
      <c r="I50" s="10"/>
      <c r="J50" s="13"/>
      <c r="K50" s="13"/>
      <c r="L50" s="14"/>
    </row>
    <row r="51">
      <c r="B51" s="18"/>
      <c r="C51" s="19"/>
      <c r="D51" s="20"/>
      <c r="E51" s="21"/>
      <c r="F51" s="21"/>
      <c r="G51" s="21"/>
      <c r="H51" s="21"/>
      <c r="I51" s="21"/>
      <c r="J51" s="12"/>
      <c r="K51" s="12"/>
      <c r="L51" s="23"/>
    </row>
    <row r="52">
      <c r="B52" s="53" t="s">
        <v>276</v>
      </c>
      <c r="C52" s="35" t="s">
        <v>77</v>
      </c>
      <c r="D52" s="20">
        <v>4.0</v>
      </c>
      <c r="E52" s="10">
        <v>8.0</v>
      </c>
      <c r="F52" s="21" t="s">
        <v>78</v>
      </c>
      <c r="G52" s="21"/>
      <c r="H52" s="21"/>
      <c r="I52" s="21"/>
      <c r="J52" s="12"/>
      <c r="K52" s="12"/>
      <c r="L52" s="23"/>
    </row>
    <row r="53">
      <c r="B53" s="18"/>
      <c r="C53" s="19"/>
      <c r="D53" s="20"/>
      <c r="E53" s="21"/>
      <c r="F53" s="21"/>
      <c r="G53" s="21"/>
      <c r="H53" s="21"/>
      <c r="I53" s="21"/>
      <c r="J53" s="12"/>
      <c r="K53" s="12"/>
      <c r="L53" s="23"/>
    </row>
    <row r="54">
      <c r="B54" s="53" t="s">
        <v>276</v>
      </c>
      <c r="C54" s="19" t="s">
        <v>79</v>
      </c>
      <c r="D54" s="36">
        <v>4.0</v>
      </c>
      <c r="E54" s="37">
        <v>15.0</v>
      </c>
      <c r="F54" s="21" t="s">
        <v>78</v>
      </c>
      <c r="G54" s="21"/>
      <c r="H54" s="21"/>
      <c r="I54" s="21"/>
      <c r="J54" s="12"/>
      <c r="K54" s="12"/>
      <c r="L54" s="23"/>
    </row>
    <row r="55">
      <c r="B55" s="53" t="s">
        <v>276</v>
      </c>
      <c r="C55" s="19"/>
      <c r="D55" s="20"/>
      <c r="E55" s="21"/>
      <c r="F55" s="21"/>
      <c r="G55" s="21"/>
      <c r="H55" s="21"/>
      <c r="I55" s="21"/>
      <c r="J55" s="12"/>
      <c r="K55" s="12"/>
      <c r="L55" s="23"/>
    </row>
    <row r="56">
      <c r="B56" s="53" t="s">
        <v>277</v>
      </c>
      <c r="C56" s="19" t="s">
        <v>80</v>
      </c>
      <c r="D56" s="20">
        <v>4.0</v>
      </c>
      <c r="E56" s="10">
        <v>8.0</v>
      </c>
      <c r="F56" s="61">
        <v>2.5</v>
      </c>
      <c r="G56" s="21">
        <f>D56*E56*F56</f>
        <v>80</v>
      </c>
      <c r="H56" s="21"/>
      <c r="I56" s="21"/>
      <c r="J56" s="12"/>
      <c r="K56" s="12"/>
      <c r="L56" s="23"/>
    </row>
    <row r="57">
      <c r="B57" s="18"/>
      <c r="C57" s="19"/>
      <c r="D57" s="36"/>
      <c r="E57" s="21"/>
      <c r="F57" s="21"/>
      <c r="G57" s="21"/>
      <c r="H57" s="21"/>
      <c r="I57" s="21"/>
      <c r="J57" s="12"/>
      <c r="K57" s="12"/>
      <c r="L57" s="23"/>
    </row>
    <row r="58">
      <c r="B58" s="59" t="s">
        <v>276</v>
      </c>
      <c r="C58" s="35" t="s">
        <v>270</v>
      </c>
      <c r="D58" s="20">
        <v>4.0</v>
      </c>
      <c r="E58" s="10">
        <v>11.0</v>
      </c>
      <c r="F58" s="37">
        <v>30.0</v>
      </c>
      <c r="G58" s="21">
        <f>D58*E58*F58</f>
        <v>1320</v>
      </c>
      <c r="H58" s="37"/>
      <c r="I58" s="37"/>
      <c r="J58" s="38"/>
      <c r="K58" s="38"/>
      <c r="L58" s="42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36.86"/>
    <col customWidth="1" min="6" max="6" width="16.29"/>
    <col customWidth="1" min="12" max="12" width="30.86"/>
    <col customWidth="1" min="13" max="13" width="5.71"/>
    <col customWidth="1" min="15" max="16" width="6.0"/>
    <col customWidth="1" min="17" max="17" width="6.43"/>
    <col customWidth="1" min="18" max="19" width="6.0"/>
    <col customWidth="1" min="20" max="20" width="18.14"/>
  </cols>
  <sheetData>
    <row r="2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228</v>
      </c>
      <c r="J2" s="1" t="s">
        <v>9</v>
      </c>
      <c r="K2" s="1" t="s">
        <v>10</v>
      </c>
      <c r="L2" s="1" t="s">
        <v>11</v>
      </c>
      <c r="M2" s="1" t="s">
        <v>0</v>
      </c>
    </row>
    <row r="3">
      <c r="B3" s="6" t="s">
        <v>83</v>
      </c>
      <c r="C3" s="7" t="s">
        <v>19</v>
      </c>
      <c r="D3" s="8">
        <v>4.0</v>
      </c>
      <c r="E3" s="9" t="s">
        <v>93</v>
      </c>
      <c r="F3" s="9" t="s">
        <v>22</v>
      </c>
      <c r="G3" s="10"/>
      <c r="H3" s="9" t="s">
        <v>278</v>
      </c>
      <c r="I3" s="10"/>
      <c r="J3" s="12" t="s">
        <v>23</v>
      </c>
      <c r="K3" s="13"/>
      <c r="L3" s="14"/>
    </row>
    <row r="4">
      <c r="B4" s="18"/>
      <c r="C4" s="19"/>
      <c r="D4" s="20"/>
      <c r="E4" s="21"/>
      <c r="F4" s="21"/>
      <c r="G4" s="21"/>
      <c r="H4" s="21"/>
      <c r="I4" s="21"/>
      <c r="J4" s="12"/>
      <c r="K4" s="12"/>
      <c r="L4" s="23"/>
    </row>
    <row r="5">
      <c r="B5" s="25" t="s">
        <v>83</v>
      </c>
      <c r="C5" s="19" t="s">
        <v>26</v>
      </c>
      <c r="D5" s="20">
        <v>4.0</v>
      </c>
      <c r="E5" s="9" t="s">
        <v>93</v>
      </c>
      <c r="F5" s="9" t="s">
        <v>28</v>
      </c>
      <c r="G5" s="21"/>
      <c r="H5" s="9" t="s">
        <v>274</v>
      </c>
      <c r="I5" s="21"/>
      <c r="J5" s="12" t="s">
        <v>23</v>
      </c>
      <c r="K5" s="12"/>
      <c r="L5" s="23"/>
    </row>
    <row r="6">
      <c r="B6" s="18"/>
      <c r="C6" s="19"/>
      <c r="D6" s="20"/>
      <c r="E6" s="21"/>
      <c r="F6" s="21"/>
      <c r="G6" s="21"/>
      <c r="H6" s="21"/>
      <c r="I6" s="21"/>
      <c r="J6" s="12"/>
      <c r="K6" s="12"/>
      <c r="L6" s="23"/>
    </row>
    <row r="7">
      <c r="B7" s="25" t="s">
        <v>83</v>
      </c>
      <c r="C7" s="19" t="s">
        <v>31</v>
      </c>
      <c r="D7" s="28">
        <v>3.0</v>
      </c>
      <c r="E7" s="9">
        <v>10.0</v>
      </c>
      <c r="F7" s="29">
        <v>6.3</v>
      </c>
      <c r="G7" s="21">
        <f>D7*E7*F7</f>
        <v>189</v>
      </c>
      <c r="H7" s="9">
        <v>220.0</v>
      </c>
      <c r="I7" s="21"/>
      <c r="J7" s="30" t="s">
        <v>36</v>
      </c>
      <c r="K7" s="12"/>
      <c r="L7" s="23"/>
    </row>
    <row r="8">
      <c r="B8" s="18"/>
      <c r="C8" s="19"/>
      <c r="D8" s="20"/>
      <c r="E8" s="21"/>
      <c r="F8" s="21"/>
      <c r="G8" s="21"/>
      <c r="H8" s="21"/>
      <c r="I8" s="21"/>
      <c r="J8" s="12"/>
      <c r="K8" s="12"/>
      <c r="L8" s="23"/>
    </row>
    <row r="9">
      <c r="B9" s="25" t="s">
        <v>83</v>
      </c>
      <c r="C9" s="19" t="s">
        <v>257</v>
      </c>
      <c r="D9" s="20">
        <v>4.0</v>
      </c>
      <c r="E9" s="9">
        <v>17.0</v>
      </c>
      <c r="F9" s="21">
        <v>20.0</v>
      </c>
      <c r="G9" s="21">
        <f>D9*E9*F9</f>
        <v>1360</v>
      </c>
      <c r="H9" s="9">
        <v>1360.0</v>
      </c>
      <c r="I9" s="21"/>
      <c r="J9" s="30" t="s">
        <v>32</v>
      </c>
      <c r="K9" s="12"/>
      <c r="L9" s="23"/>
    </row>
    <row r="10">
      <c r="B10" s="18"/>
      <c r="C10" s="19"/>
      <c r="D10" s="20"/>
      <c r="E10" s="21"/>
      <c r="F10" s="21"/>
      <c r="G10" s="21"/>
      <c r="H10" s="21"/>
      <c r="I10" s="21"/>
      <c r="J10" s="12"/>
      <c r="K10" s="12"/>
      <c r="L10" s="23"/>
    </row>
    <row r="11">
      <c r="B11" s="32" t="s">
        <v>83</v>
      </c>
      <c r="C11" s="19" t="s">
        <v>39</v>
      </c>
      <c r="D11" s="28">
        <v>3.0</v>
      </c>
      <c r="E11" s="9">
        <v>8.0</v>
      </c>
      <c r="F11" s="9">
        <v>12.0</v>
      </c>
      <c r="G11" s="21">
        <f>D11*E11*F11</f>
        <v>288</v>
      </c>
      <c r="H11" s="21">
        <v>384.0</v>
      </c>
      <c r="I11" s="21"/>
      <c r="J11" s="30" t="s">
        <v>36</v>
      </c>
      <c r="K11" s="12"/>
      <c r="L11" s="23"/>
    </row>
    <row r="12">
      <c r="B12" s="34"/>
      <c r="C12" s="35"/>
      <c r="D12" s="36"/>
      <c r="E12" s="37"/>
      <c r="F12" s="37"/>
      <c r="G12" s="21"/>
      <c r="H12" s="37"/>
      <c r="I12" s="37"/>
      <c r="J12" s="38"/>
      <c r="K12" s="38"/>
      <c r="L12" s="39"/>
    </row>
    <row r="13">
      <c r="B13" s="49"/>
      <c r="C13" s="35" t="s">
        <v>42</v>
      </c>
      <c r="D13" s="36"/>
      <c r="E13" s="37" t="s">
        <v>43</v>
      </c>
      <c r="F13" s="41" t="s">
        <v>44</v>
      </c>
      <c r="G13" s="21"/>
      <c r="H13" s="37"/>
      <c r="I13" s="37"/>
      <c r="J13" s="38"/>
      <c r="K13" s="38"/>
      <c r="L13" s="42"/>
    </row>
    <row r="14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>
      <c r="B15" s="1" t="s">
        <v>47</v>
      </c>
      <c r="C15" s="1" t="s">
        <v>2</v>
      </c>
      <c r="D15" s="2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228</v>
      </c>
      <c r="J15" s="1" t="s">
        <v>9</v>
      </c>
      <c r="K15" s="1" t="s">
        <v>10</v>
      </c>
      <c r="L15" s="1" t="s">
        <v>11</v>
      </c>
    </row>
    <row r="16">
      <c r="B16" s="6" t="s">
        <v>83</v>
      </c>
      <c r="C16" s="7" t="s">
        <v>48</v>
      </c>
      <c r="D16" s="20">
        <v>4.0</v>
      </c>
      <c r="E16" s="10">
        <v>10.0</v>
      </c>
      <c r="F16" s="10">
        <v>100.0</v>
      </c>
      <c r="G16" s="10">
        <f>D16*E16*F16</f>
        <v>4000</v>
      </c>
      <c r="H16" s="10">
        <v>3600.0</v>
      </c>
      <c r="I16" s="10"/>
      <c r="J16" s="13" t="s">
        <v>32</v>
      </c>
      <c r="K16" s="13"/>
      <c r="L16" s="48"/>
    </row>
    <row r="17">
      <c r="B17" s="18"/>
      <c r="C17" s="19"/>
      <c r="D17" s="20"/>
      <c r="E17" s="21"/>
      <c r="F17" s="21"/>
      <c r="G17" s="10"/>
      <c r="H17" s="12"/>
      <c r="I17" s="12"/>
      <c r="J17" s="12"/>
      <c r="K17" s="12"/>
      <c r="L17" s="23"/>
    </row>
    <row r="18">
      <c r="B18" s="25" t="s">
        <v>83</v>
      </c>
      <c r="C18" s="19" t="s">
        <v>50</v>
      </c>
      <c r="D18" s="20">
        <v>4.0</v>
      </c>
      <c r="E18" s="21">
        <v>11.0</v>
      </c>
      <c r="F18" s="21">
        <v>45.0</v>
      </c>
      <c r="G18" s="10">
        <f>D18*E18*F18</f>
        <v>1980</v>
      </c>
      <c r="H18" s="21">
        <v>1800.0</v>
      </c>
      <c r="I18" s="21"/>
      <c r="J18" s="12" t="s">
        <v>32</v>
      </c>
      <c r="K18" s="12"/>
      <c r="L18" s="23"/>
    </row>
    <row r="19">
      <c r="B19" s="18"/>
      <c r="C19" s="19"/>
      <c r="D19" s="20"/>
      <c r="E19" s="21"/>
      <c r="F19" s="21"/>
      <c r="G19" s="10"/>
      <c r="H19" s="21"/>
      <c r="I19" s="21"/>
      <c r="J19" s="12"/>
      <c r="K19" s="12"/>
      <c r="L19" s="23"/>
    </row>
    <row r="20">
      <c r="B20" s="53" t="s">
        <v>83</v>
      </c>
      <c r="C20" s="19" t="s">
        <v>238</v>
      </c>
      <c r="D20" s="36">
        <v>4.0</v>
      </c>
      <c r="E20" s="21">
        <v>11.0</v>
      </c>
      <c r="F20" s="21">
        <v>62.0</v>
      </c>
      <c r="G20" s="10">
        <f>D20*E20*F20</f>
        <v>2728</v>
      </c>
      <c r="H20" s="12">
        <v>2480.0</v>
      </c>
      <c r="I20" s="12"/>
      <c r="J20" s="12" t="s">
        <v>32</v>
      </c>
      <c r="K20" s="12"/>
      <c r="L20" s="23"/>
    </row>
    <row r="21">
      <c r="B21" s="18"/>
      <c r="C21" s="19"/>
      <c r="D21" s="20"/>
      <c r="E21" s="21"/>
      <c r="F21" s="21"/>
      <c r="G21" s="10"/>
      <c r="H21" s="12"/>
      <c r="I21" s="12"/>
      <c r="J21" s="12"/>
      <c r="K21" s="12"/>
      <c r="L21" s="23"/>
    </row>
    <row r="22">
      <c r="B22" s="53" t="s">
        <v>83</v>
      </c>
      <c r="C22" s="35" t="s">
        <v>53</v>
      </c>
      <c r="D22" s="20">
        <v>4.0</v>
      </c>
      <c r="E22" s="21">
        <v>10.0</v>
      </c>
      <c r="F22" s="21">
        <v>30.0</v>
      </c>
      <c r="G22" s="10">
        <f>D22*E22*F22</f>
        <v>1200</v>
      </c>
      <c r="H22" s="12">
        <v>1080.0</v>
      </c>
      <c r="I22" s="12"/>
      <c r="J22" s="12" t="s">
        <v>32</v>
      </c>
      <c r="K22" s="12"/>
      <c r="L22" s="23"/>
    </row>
    <row r="23">
      <c r="B23" s="18"/>
      <c r="C23" s="19"/>
      <c r="D23" s="20"/>
      <c r="E23" s="21"/>
      <c r="F23" s="21"/>
      <c r="G23" s="10"/>
      <c r="H23" s="21"/>
      <c r="I23" s="21"/>
      <c r="J23" s="12"/>
      <c r="K23" s="12"/>
      <c r="L23" s="23"/>
      <c r="N23" s="4" t="s">
        <v>12</v>
      </c>
      <c r="O23" s="5" t="s">
        <v>13</v>
      </c>
      <c r="P23" s="5" t="s">
        <v>14</v>
      </c>
      <c r="Q23" s="5" t="s">
        <v>15</v>
      </c>
      <c r="R23" s="5" t="s">
        <v>16</v>
      </c>
      <c r="S23" s="5" t="s">
        <v>17</v>
      </c>
      <c r="T23" s="5" t="s">
        <v>18</v>
      </c>
    </row>
    <row r="24">
      <c r="B24" s="59" t="s">
        <v>83</v>
      </c>
      <c r="C24" s="35" t="s">
        <v>240</v>
      </c>
      <c r="D24" s="36">
        <v>4.0</v>
      </c>
      <c r="E24" s="37">
        <v>10.0</v>
      </c>
      <c r="F24" s="37">
        <v>5.0</v>
      </c>
      <c r="G24" s="10">
        <f>D24*E24*F24</f>
        <v>200</v>
      </c>
      <c r="H24" s="37">
        <v>200.0</v>
      </c>
      <c r="I24" s="37"/>
      <c r="J24" s="38" t="s">
        <v>55</v>
      </c>
      <c r="K24" s="38"/>
      <c r="L24" s="23"/>
      <c r="N24" s="15" t="s">
        <v>24</v>
      </c>
      <c r="O24" s="16">
        <v>4.0</v>
      </c>
      <c r="P24" s="16">
        <v>8.0</v>
      </c>
      <c r="Q24" s="16">
        <v>4.0</v>
      </c>
      <c r="R24" s="16"/>
      <c r="S24" s="16">
        <v>4.0</v>
      </c>
      <c r="T24" s="17">
        <f t="shared" ref="T24:T34" si="1">S24+R24+Q24+P24+O24</f>
        <v>20</v>
      </c>
    </row>
    <row r="2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N25" s="15" t="s">
        <v>25</v>
      </c>
      <c r="O25" s="24">
        <v>2.0</v>
      </c>
      <c r="P25" s="24">
        <v>2.0</v>
      </c>
      <c r="Q25" s="24">
        <v>6.0</v>
      </c>
      <c r="R25" s="24">
        <v>4.0</v>
      </c>
      <c r="S25" s="24">
        <v>8.0</v>
      </c>
      <c r="T25" s="17">
        <f t="shared" si="1"/>
        <v>22</v>
      </c>
    </row>
    <row r="26">
      <c r="B26" s="1" t="s">
        <v>56</v>
      </c>
      <c r="C26" s="1" t="s">
        <v>2</v>
      </c>
      <c r="D26" s="2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228</v>
      </c>
      <c r="J26" s="1" t="s">
        <v>9</v>
      </c>
      <c r="K26" s="1" t="s">
        <v>10</v>
      </c>
      <c r="L26" s="1" t="s">
        <v>11</v>
      </c>
      <c r="N26" s="15" t="s">
        <v>29</v>
      </c>
      <c r="O26" s="16">
        <v>4.0</v>
      </c>
      <c r="P26" s="16"/>
      <c r="Q26" s="16">
        <v>4.0</v>
      </c>
      <c r="R26" s="16">
        <v>2.0</v>
      </c>
      <c r="S26" s="16">
        <v>4.0</v>
      </c>
      <c r="T26" s="17">
        <f t="shared" si="1"/>
        <v>14</v>
      </c>
    </row>
    <row r="27">
      <c r="B27" s="51" t="s">
        <v>83</v>
      </c>
      <c r="C27" s="7" t="s">
        <v>242</v>
      </c>
      <c r="D27" s="20">
        <v>4.0</v>
      </c>
      <c r="E27" s="10">
        <v>10.0</v>
      </c>
      <c r="F27" s="10">
        <v>40.0</v>
      </c>
      <c r="G27" s="10"/>
      <c r="H27" s="10" t="s">
        <v>262</v>
      </c>
      <c r="I27" s="10"/>
      <c r="J27" s="13" t="s">
        <v>3</v>
      </c>
      <c r="K27" s="13"/>
      <c r="L27" s="80" t="s">
        <v>279</v>
      </c>
      <c r="N27" s="15" t="s">
        <v>30</v>
      </c>
      <c r="O27" s="16"/>
      <c r="P27" s="16"/>
      <c r="Q27" s="16">
        <v>4.0</v>
      </c>
      <c r="R27" s="16"/>
      <c r="S27" s="16">
        <v>4.0</v>
      </c>
      <c r="T27" s="17">
        <f t="shared" si="1"/>
        <v>8</v>
      </c>
    </row>
    <row r="28">
      <c r="B28" s="18"/>
      <c r="C28" s="19"/>
      <c r="D28" s="20"/>
      <c r="E28" s="21"/>
      <c r="F28" s="21"/>
      <c r="G28" s="21"/>
      <c r="H28" s="21"/>
      <c r="I28" s="21"/>
      <c r="J28" s="12"/>
      <c r="K28" s="12"/>
      <c r="L28" s="23"/>
      <c r="N28" s="15" t="s">
        <v>33</v>
      </c>
      <c r="O28" s="16"/>
      <c r="P28" s="16">
        <v>4.0</v>
      </c>
      <c r="Q28" s="16"/>
      <c r="R28" s="16"/>
      <c r="S28" s="16">
        <v>4.0</v>
      </c>
      <c r="T28" s="17">
        <f t="shared" si="1"/>
        <v>8</v>
      </c>
    </row>
    <row r="29">
      <c r="B29" s="53" t="s">
        <v>83</v>
      </c>
      <c r="C29" s="19" t="s">
        <v>244</v>
      </c>
      <c r="D29" s="36">
        <v>4.0</v>
      </c>
      <c r="E29" s="21">
        <v>17.0</v>
      </c>
      <c r="F29" s="61">
        <v>72.5</v>
      </c>
      <c r="G29" s="21">
        <f>D29*E29*F29</f>
        <v>4930</v>
      </c>
      <c r="H29" s="21">
        <v>4640.0</v>
      </c>
      <c r="I29" s="21"/>
      <c r="J29" s="12" t="s">
        <v>32</v>
      </c>
      <c r="K29" s="12"/>
      <c r="L29" s="54" t="s">
        <v>280</v>
      </c>
      <c r="N29" s="15" t="s">
        <v>34</v>
      </c>
      <c r="O29" s="24">
        <v>4.0</v>
      </c>
      <c r="P29" s="24"/>
      <c r="Q29" s="24"/>
      <c r="R29" s="24">
        <v>4.0</v>
      </c>
      <c r="S29" s="24"/>
      <c r="T29" s="17">
        <f t="shared" si="1"/>
        <v>8</v>
      </c>
    </row>
    <row r="30">
      <c r="B30" s="18"/>
      <c r="C30" s="19"/>
      <c r="D30" s="20"/>
      <c r="E30" s="21"/>
      <c r="F30" s="21"/>
      <c r="G30" s="21"/>
      <c r="H30" s="21"/>
      <c r="I30" s="21"/>
      <c r="J30" s="12"/>
      <c r="K30" s="12"/>
      <c r="L30" s="23"/>
      <c r="N30" s="15" t="s">
        <v>37</v>
      </c>
      <c r="O30" s="16">
        <v>6.0</v>
      </c>
      <c r="P30" s="16"/>
      <c r="Q30" s="16"/>
      <c r="R30" s="16">
        <v>4.0</v>
      </c>
      <c r="S30" s="16"/>
      <c r="T30" s="17">
        <f t="shared" si="1"/>
        <v>10</v>
      </c>
    </row>
    <row r="31">
      <c r="B31" s="53" t="s">
        <v>83</v>
      </c>
      <c r="C31" s="19" t="s">
        <v>59</v>
      </c>
      <c r="D31" s="36">
        <v>4.0</v>
      </c>
      <c r="E31" s="21">
        <v>10.0</v>
      </c>
      <c r="F31" s="21">
        <v>20.0</v>
      </c>
      <c r="G31" s="21">
        <f>D31*E31*F31</f>
        <v>800</v>
      </c>
      <c r="H31" s="21">
        <v>720.0</v>
      </c>
      <c r="I31" s="21"/>
      <c r="J31" s="12" t="s">
        <v>32</v>
      </c>
      <c r="K31" s="12"/>
      <c r="L31" s="23"/>
      <c r="N31" s="15" t="s">
        <v>38</v>
      </c>
      <c r="O31" s="16">
        <v>6.0</v>
      </c>
      <c r="P31" s="16">
        <v>4.0</v>
      </c>
      <c r="Q31" s="16"/>
      <c r="R31" s="16">
        <v>6.0</v>
      </c>
      <c r="S31" s="16"/>
      <c r="T31" s="17">
        <f t="shared" si="1"/>
        <v>16</v>
      </c>
    </row>
    <row r="32">
      <c r="B32" s="18"/>
      <c r="C32" s="19"/>
      <c r="D32" s="20"/>
      <c r="E32" s="21"/>
      <c r="F32" s="21"/>
      <c r="G32" s="21"/>
      <c r="H32" s="21"/>
      <c r="I32" s="21"/>
      <c r="J32" s="12"/>
      <c r="K32" s="12"/>
      <c r="L32" s="23"/>
      <c r="N32" s="15" t="s">
        <v>40</v>
      </c>
      <c r="O32" s="16"/>
      <c r="P32" s="16">
        <v>4.0</v>
      </c>
      <c r="Q32" s="16">
        <v>4.0</v>
      </c>
      <c r="R32" s="16">
        <v>6.0</v>
      </c>
      <c r="S32" s="16"/>
      <c r="T32" s="17">
        <f t="shared" si="1"/>
        <v>14</v>
      </c>
    </row>
    <row r="33">
      <c r="B33" s="55" t="s">
        <v>83</v>
      </c>
      <c r="C33" s="35" t="s">
        <v>60</v>
      </c>
      <c r="D33" s="20">
        <v>4.0</v>
      </c>
      <c r="E33" s="21">
        <v>10.0</v>
      </c>
      <c r="F33" s="21">
        <v>30.0</v>
      </c>
      <c r="G33" s="21">
        <f>D33*E33*F33</f>
        <v>1200</v>
      </c>
      <c r="H33" s="21">
        <v>1080.0</v>
      </c>
      <c r="I33" s="21"/>
      <c r="J33" s="56" t="s">
        <v>32</v>
      </c>
      <c r="K33" s="56"/>
      <c r="L33" s="81" t="s">
        <v>281</v>
      </c>
      <c r="N33" s="15" t="s">
        <v>41</v>
      </c>
      <c r="O33" s="16"/>
      <c r="P33" s="16">
        <v>2.0</v>
      </c>
      <c r="Q33" s="16">
        <v>2.0</v>
      </c>
      <c r="R33" s="16">
        <v>6.0</v>
      </c>
      <c r="S33" s="16"/>
      <c r="T33" s="17">
        <f t="shared" si="1"/>
        <v>10</v>
      </c>
    </row>
    <row r="34">
      <c r="B34" s="34"/>
      <c r="C34" s="35"/>
      <c r="D34" s="58"/>
      <c r="E34" s="21"/>
      <c r="F34" s="21"/>
      <c r="G34" s="21"/>
      <c r="H34" s="21"/>
      <c r="I34" s="21"/>
      <c r="J34" s="56"/>
      <c r="K34" s="56"/>
      <c r="L34" s="39"/>
      <c r="N34" s="43" t="s">
        <v>46</v>
      </c>
      <c r="O34" s="44"/>
      <c r="P34" s="44"/>
      <c r="Q34" s="44"/>
      <c r="R34" s="44"/>
      <c r="S34" s="44"/>
      <c r="T34" s="17">
        <f t="shared" si="1"/>
        <v>0</v>
      </c>
    </row>
    <row r="35">
      <c r="B35" s="59" t="s">
        <v>83</v>
      </c>
      <c r="C35" s="35" t="s">
        <v>264</v>
      </c>
      <c r="D35" s="36">
        <v>4.0</v>
      </c>
      <c r="E35" s="37" t="s">
        <v>241</v>
      </c>
      <c r="F35" s="37"/>
      <c r="G35" s="37"/>
      <c r="H35" s="37"/>
      <c r="I35" s="37"/>
      <c r="J35" s="38"/>
      <c r="K35" s="38"/>
      <c r="L35" s="82" t="s">
        <v>282</v>
      </c>
    </row>
    <row r="37">
      <c r="B37" s="1" t="s">
        <v>62</v>
      </c>
      <c r="C37" s="1" t="s">
        <v>2</v>
      </c>
      <c r="D37" s="2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228</v>
      </c>
      <c r="J37" s="1" t="s">
        <v>9</v>
      </c>
      <c r="K37" s="1" t="s">
        <v>10</v>
      </c>
      <c r="L37" s="1" t="s">
        <v>11</v>
      </c>
    </row>
    <row r="38">
      <c r="B38" s="6" t="s">
        <v>83</v>
      </c>
      <c r="C38" s="7" t="s">
        <v>63</v>
      </c>
      <c r="D38" s="8">
        <v>4.0</v>
      </c>
      <c r="E38" s="10" t="s">
        <v>104</v>
      </c>
      <c r="F38" s="10" t="s">
        <v>66</v>
      </c>
      <c r="G38" s="10"/>
      <c r="H38" s="10" t="s">
        <v>66</v>
      </c>
      <c r="I38" s="10"/>
      <c r="J38" s="13"/>
      <c r="K38" s="13"/>
      <c r="L38" s="14"/>
    </row>
    <row r="39">
      <c r="B39" s="18"/>
      <c r="C39" s="19"/>
      <c r="D39" s="20"/>
      <c r="E39" s="21"/>
      <c r="F39" s="21"/>
      <c r="G39" s="21"/>
      <c r="H39" s="21"/>
      <c r="I39" s="21"/>
      <c r="J39" s="12"/>
      <c r="K39" s="12"/>
      <c r="L39" s="23"/>
    </row>
    <row r="40">
      <c r="B40" s="25" t="s">
        <v>83</v>
      </c>
      <c r="C40" s="19" t="s">
        <v>67</v>
      </c>
      <c r="D40" s="20">
        <v>3.0</v>
      </c>
      <c r="E40" s="21">
        <v>4.0</v>
      </c>
      <c r="F40" s="21" t="s">
        <v>268</v>
      </c>
      <c r="G40" s="21"/>
      <c r="H40" s="21"/>
      <c r="I40" s="21"/>
      <c r="J40" s="12"/>
      <c r="K40" s="12"/>
      <c r="L40" s="23"/>
    </row>
    <row r="41">
      <c r="B41" s="25" t="s">
        <v>83</v>
      </c>
      <c r="C41" s="19" t="s">
        <v>69</v>
      </c>
      <c r="D41" s="20">
        <v>3.0</v>
      </c>
      <c r="E41" s="21">
        <v>3.0</v>
      </c>
      <c r="F41" s="21"/>
      <c r="G41" s="21"/>
      <c r="H41" s="21"/>
      <c r="I41" s="21"/>
      <c r="J41" s="12"/>
      <c r="K41" s="12"/>
      <c r="L41" s="23"/>
    </row>
    <row r="42">
      <c r="B42" s="18"/>
      <c r="C42" s="19"/>
      <c r="D42" s="20"/>
      <c r="E42" s="21"/>
      <c r="F42" s="21"/>
      <c r="G42" s="21"/>
      <c r="H42" s="21"/>
      <c r="I42" s="21"/>
      <c r="J42" s="12"/>
      <c r="K42" s="12"/>
      <c r="L42" s="23"/>
    </row>
    <row r="43">
      <c r="B43" s="25" t="s">
        <v>83</v>
      </c>
      <c r="C43" s="19" t="s">
        <v>249</v>
      </c>
      <c r="D43" s="20">
        <v>4.0</v>
      </c>
      <c r="E43" s="21">
        <v>9.0</v>
      </c>
      <c r="F43" s="61">
        <v>7.5</v>
      </c>
      <c r="G43" s="21">
        <f>D43*E43*F43</f>
        <v>270</v>
      </c>
      <c r="H43" s="21">
        <v>240.0</v>
      </c>
      <c r="I43" s="21"/>
      <c r="J43" s="12" t="s">
        <v>32</v>
      </c>
      <c r="K43" s="12"/>
      <c r="L43" s="23"/>
    </row>
    <row r="44">
      <c r="B44" s="18"/>
      <c r="C44" s="19"/>
      <c r="D44" s="20"/>
      <c r="E44" s="21"/>
      <c r="F44" s="21"/>
      <c r="G44" s="21"/>
      <c r="H44" s="21"/>
      <c r="I44" s="21"/>
      <c r="J44" s="12"/>
      <c r="K44" s="12"/>
      <c r="L44" s="23"/>
    </row>
    <row r="45">
      <c r="B45" s="25" t="s">
        <v>83</v>
      </c>
      <c r="C45" s="26" t="s">
        <v>250</v>
      </c>
      <c r="D45" s="20">
        <v>4.0</v>
      </c>
      <c r="E45" s="9" t="s">
        <v>107</v>
      </c>
      <c r="F45" s="9">
        <v>8.0</v>
      </c>
      <c r="G45" s="21" t="str">
        <f>D45*E45*F45</f>
        <v>#VALUE!</v>
      </c>
      <c r="H45" s="21">
        <v>384.0</v>
      </c>
      <c r="I45" s="21"/>
      <c r="J45" s="12" t="s">
        <v>32</v>
      </c>
      <c r="K45" s="12"/>
      <c r="L45" s="23"/>
    </row>
    <row r="46">
      <c r="B46" s="18"/>
      <c r="C46" s="19"/>
      <c r="D46" s="36"/>
      <c r="E46" s="21"/>
      <c r="F46" s="21"/>
      <c r="G46" s="21"/>
      <c r="H46" s="21"/>
      <c r="I46" s="21"/>
      <c r="J46" s="12"/>
      <c r="K46" s="12"/>
      <c r="L46" s="23"/>
    </row>
    <row r="47">
      <c r="B47" s="40" t="s">
        <v>83</v>
      </c>
      <c r="C47" s="35" t="s">
        <v>251</v>
      </c>
      <c r="D47" s="36">
        <v>4.0</v>
      </c>
      <c r="E47" s="37">
        <v>14.0</v>
      </c>
      <c r="F47" s="37">
        <v>8.0</v>
      </c>
      <c r="G47" s="37">
        <f>D47*E47*F47</f>
        <v>448</v>
      </c>
      <c r="H47" s="37">
        <v>384.0</v>
      </c>
      <c r="I47" s="37"/>
      <c r="J47" s="38"/>
      <c r="K47" s="38"/>
      <c r="L47" s="42"/>
    </row>
    <row r="49">
      <c r="B49" s="1" t="s">
        <v>73</v>
      </c>
      <c r="C49" s="1" t="s">
        <v>2</v>
      </c>
      <c r="D49" s="2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228</v>
      </c>
      <c r="J49" s="1" t="s">
        <v>9</v>
      </c>
      <c r="K49" s="1" t="s">
        <v>10</v>
      </c>
      <c r="L49" s="1" t="s">
        <v>11</v>
      </c>
    </row>
    <row r="50">
      <c r="B50" s="6" t="s">
        <v>83</v>
      </c>
      <c r="C50" s="7" t="s">
        <v>254</v>
      </c>
      <c r="D50" s="8">
        <v>4.0</v>
      </c>
      <c r="E50" s="10" t="s">
        <v>64</v>
      </c>
      <c r="F50" s="10" t="s">
        <v>269</v>
      </c>
      <c r="G50" s="10"/>
      <c r="H50" s="10" t="s">
        <v>255</v>
      </c>
      <c r="I50" s="10"/>
      <c r="J50" s="13"/>
      <c r="K50" s="13"/>
      <c r="L50" s="14"/>
    </row>
    <row r="51">
      <c r="B51" s="18"/>
      <c r="C51" s="19"/>
      <c r="D51" s="20"/>
      <c r="E51" s="21"/>
      <c r="F51" s="21"/>
      <c r="G51" s="21"/>
      <c r="H51" s="21"/>
      <c r="I51" s="21"/>
      <c r="J51" s="12"/>
      <c r="K51" s="12"/>
      <c r="L51" s="23"/>
    </row>
    <row r="52">
      <c r="B52" s="25" t="s">
        <v>83</v>
      </c>
      <c r="C52" s="35" t="s">
        <v>77</v>
      </c>
      <c r="D52" s="20">
        <v>4.0</v>
      </c>
      <c r="E52" s="46">
        <v>7.0</v>
      </c>
      <c r="F52" s="21" t="s">
        <v>78</v>
      </c>
      <c r="G52" s="21"/>
      <c r="H52" s="21"/>
      <c r="I52" s="21"/>
      <c r="J52" s="12"/>
      <c r="K52" s="12"/>
      <c r="L52" s="23"/>
    </row>
    <row r="53">
      <c r="B53" s="18"/>
      <c r="C53" s="19"/>
      <c r="D53" s="20"/>
      <c r="E53" s="21"/>
      <c r="F53" s="21"/>
      <c r="G53" s="21"/>
      <c r="H53" s="21"/>
      <c r="I53" s="21"/>
      <c r="J53" s="12"/>
      <c r="K53" s="12"/>
      <c r="L53" s="23"/>
    </row>
    <row r="54">
      <c r="B54" s="18"/>
      <c r="C54" s="19" t="s">
        <v>79</v>
      </c>
      <c r="D54" s="36">
        <v>4.0</v>
      </c>
      <c r="E54" s="37">
        <v>15.0</v>
      </c>
      <c r="F54" s="21" t="s">
        <v>78</v>
      </c>
      <c r="G54" s="21"/>
      <c r="H54" s="21"/>
      <c r="I54" s="21"/>
      <c r="J54" s="12"/>
      <c r="K54" s="12"/>
      <c r="L54" s="23"/>
    </row>
    <row r="55">
      <c r="B55" s="18"/>
      <c r="C55" s="19"/>
      <c r="D55" s="20"/>
      <c r="E55" s="21"/>
      <c r="F55" s="21"/>
      <c r="G55" s="21"/>
      <c r="H55" s="21"/>
      <c r="I55" s="21"/>
      <c r="J55" s="12"/>
      <c r="K55" s="12"/>
      <c r="L55" s="23"/>
    </row>
    <row r="56">
      <c r="B56" s="25" t="s">
        <v>83</v>
      </c>
      <c r="C56" s="19" t="s">
        <v>80</v>
      </c>
      <c r="D56" s="20">
        <v>4.0</v>
      </c>
      <c r="E56" s="10">
        <v>8.0</v>
      </c>
      <c r="F56" s="61">
        <v>2.5</v>
      </c>
      <c r="G56" s="21">
        <f>D56*E56*F56</f>
        <v>80</v>
      </c>
      <c r="H56" s="21"/>
      <c r="I56" s="21"/>
      <c r="J56" s="12"/>
      <c r="K56" s="12"/>
      <c r="L56" s="23"/>
    </row>
    <row r="57">
      <c r="B57" s="18"/>
      <c r="C57" s="19"/>
      <c r="D57" s="36"/>
      <c r="E57" s="21"/>
      <c r="F57" s="21"/>
      <c r="G57" s="21"/>
      <c r="H57" s="21"/>
      <c r="I57" s="21"/>
      <c r="J57" s="12"/>
      <c r="K57" s="12"/>
      <c r="L57" s="23"/>
    </row>
    <row r="58">
      <c r="B58" s="49"/>
      <c r="C58" s="35" t="s">
        <v>270</v>
      </c>
      <c r="D58" s="20">
        <v>4.0</v>
      </c>
      <c r="E58" s="10">
        <v>11.0</v>
      </c>
      <c r="F58" s="37">
        <v>30.0</v>
      </c>
      <c r="G58" s="21">
        <f>D58*E58*F58</f>
        <v>1320</v>
      </c>
      <c r="H58" s="37"/>
      <c r="I58" s="37"/>
      <c r="J58" s="38"/>
      <c r="K58" s="38"/>
      <c r="L58" s="4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6.86"/>
    <col customWidth="1" min="6" max="6" width="16.29"/>
    <col customWidth="1" min="12" max="12" width="30.86"/>
    <col customWidth="1" min="15" max="16" width="6.0"/>
    <col customWidth="1" min="17" max="17" width="6.43"/>
    <col customWidth="1" min="18" max="19" width="6.0"/>
    <col customWidth="1" min="20" max="20" width="18.14"/>
  </cols>
  <sheetData>
    <row r="2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4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</row>
    <row r="3">
      <c r="B3" s="6" t="s">
        <v>83</v>
      </c>
      <c r="C3" s="7" t="s">
        <v>19</v>
      </c>
      <c r="D3" s="8">
        <v>4.0</v>
      </c>
      <c r="E3" s="9" t="s">
        <v>93</v>
      </c>
      <c r="F3" s="9" t="s">
        <v>94</v>
      </c>
      <c r="G3" s="10"/>
      <c r="H3" s="9" t="s">
        <v>22</v>
      </c>
      <c r="I3" s="11"/>
      <c r="J3" s="12" t="s">
        <v>23</v>
      </c>
      <c r="K3" s="13"/>
      <c r="L3" s="14"/>
      <c r="N3" s="15" t="s">
        <v>24</v>
      </c>
      <c r="O3" s="16">
        <v>4.0</v>
      </c>
      <c r="P3" s="16">
        <v>8.0</v>
      </c>
      <c r="Q3" s="16">
        <v>4.0</v>
      </c>
      <c r="R3" s="16"/>
      <c r="S3" s="16">
        <v>4.0</v>
      </c>
      <c r="T3" s="17">
        <f t="shared" ref="T3:T13" si="1">S3+R3+Q3+P3+O3</f>
        <v>20</v>
      </c>
    </row>
    <row r="4">
      <c r="B4" s="18"/>
      <c r="C4" s="19"/>
      <c r="D4" s="20"/>
      <c r="E4" s="21"/>
      <c r="F4" s="21"/>
      <c r="G4" s="21"/>
      <c r="H4" s="21"/>
      <c r="I4" s="22"/>
      <c r="J4" s="12"/>
      <c r="K4" s="12"/>
      <c r="L4" s="23"/>
      <c r="N4" s="15" t="s">
        <v>25</v>
      </c>
      <c r="O4" s="24">
        <v>2.0</v>
      </c>
      <c r="P4" s="24">
        <v>2.0</v>
      </c>
      <c r="Q4" s="24">
        <v>6.0</v>
      </c>
      <c r="R4" s="24">
        <v>4.0</v>
      </c>
      <c r="S4" s="24">
        <v>8.0</v>
      </c>
      <c r="T4" s="17">
        <f t="shared" si="1"/>
        <v>22</v>
      </c>
    </row>
    <row r="5">
      <c r="B5" s="25" t="s">
        <v>83</v>
      </c>
      <c r="C5" s="26" t="s">
        <v>26</v>
      </c>
      <c r="D5" s="20">
        <v>4.0</v>
      </c>
      <c r="E5" s="9" t="s">
        <v>93</v>
      </c>
      <c r="F5" s="9" t="s">
        <v>95</v>
      </c>
      <c r="G5" s="21"/>
      <c r="H5" s="9" t="s">
        <v>28</v>
      </c>
      <c r="I5" s="27"/>
      <c r="J5" s="12" t="s">
        <v>23</v>
      </c>
      <c r="K5" s="12"/>
      <c r="L5" s="23"/>
      <c r="N5" s="15" t="s">
        <v>29</v>
      </c>
      <c r="O5" s="16">
        <v>4.0</v>
      </c>
      <c r="P5" s="16"/>
      <c r="Q5" s="16">
        <v>4.0</v>
      </c>
      <c r="R5" s="16">
        <v>2.0</v>
      </c>
      <c r="S5" s="16">
        <v>4.0</v>
      </c>
      <c r="T5" s="17">
        <f t="shared" si="1"/>
        <v>14</v>
      </c>
    </row>
    <row r="6">
      <c r="B6" s="18"/>
      <c r="C6" s="19"/>
      <c r="D6" s="20"/>
      <c r="E6" s="21"/>
      <c r="F6" s="21"/>
      <c r="G6" s="21"/>
      <c r="H6" s="21"/>
      <c r="I6" s="27"/>
      <c r="J6" s="12"/>
      <c r="K6" s="12"/>
      <c r="L6" s="23"/>
      <c r="N6" s="15" t="s">
        <v>30</v>
      </c>
      <c r="O6" s="16"/>
      <c r="P6" s="16"/>
      <c r="Q6" s="16">
        <v>4.0</v>
      </c>
      <c r="R6" s="16"/>
      <c r="S6" s="16">
        <v>4.0</v>
      </c>
      <c r="T6" s="17">
        <f t="shared" si="1"/>
        <v>8</v>
      </c>
    </row>
    <row r="7">
      <c r="B7" s="25" t="s">
        <v>83</v>
      </c>
      <c r="C7" s="19" t="s">
        <v>31</v>
      </c>
      <c r="D7" s="28">
        <v>4.0</v>
      </c>
      <c r="E7" s="9">
        <v>8.0</v>
      </c>
      <c r="F7" s="29">
        <v>6.3</v>
      </c>
      <c r="G7" s="21">
        <f>D7*E7*F7</f>
        <v>201.6</v>
      </c>
      <c r="H7" s="9">
        <v>220.0</v>
      </c>
      <c r="I7" s="22"/>
      <c r="J7" s="30" t="s">
        <v>36</v>
      </c>
      <c r="K7" s="12"/>
      <c r="L7" s="31" t="s">
        <v>96</v>
      </c>
      <c r="N7" s="15" t="s">
        <v>33</v>
      </c>
      <c r="O7" s="16"/>
      <c r="P7" s="16">
        <v>4.0</v>
      </c>
      <c r="Q7" s="16"/>
      <c r="R7" s="16"/>
      <c r="S7" s="16">
        <v>4.0</v>
      </c>
      <c r="T7" s="17">
        <f t="shared" si="1"/>
        <v>8</v>
      </c>
    </row>
    <row r="8">
      <c r="B8" s="18"/>
      <c r="C8" s="19"/>
      <c r="D8" s="20"/>
      <c r="E8" s="21"/>
      <c r="F8" s="21"/>
      <c r="G8" s="21"/>
      <c r="H8" s="21"/>
      <c r="I8" s="22"/>
      <c r="J8" s="12"/>
      <c r="K8" s="12"/>
      <c r="L8" s="23"/>
      <c r="N8" s="15" t="s">
        <v>34</v>
      </c>
      <c r="O8" s="24">
        <v>4.0</v>
      </c>
      <c r="P8" s="24"/>
      <c r="Q8" s="24"/>
      <c r="R8" s="24">
        <v>4.0</v>
      </c>
      <c r="S8" s="24"/>
      <c r="T8" s="17">
        <f t="shared" si="1"/>
        <v>8</v>
      </c>
    </row>
    <row r="9">
      <c r="B9" s="25" t="s">
        <v>83</v>
      </c>
      <c r="C9" s="26" t="s">
        <v>97</v>
      </c>
      <c r="D9" s="20">
        <v>4.0</v>
      </c>
      <c r="E9" s="9">
        <v>15.0</v>
      </c>
      <c r="F9" s="21">
        <v>20.0</v>
      </c>
      <c r="G9" s="21">
        <f>D9*E9*F9</f>
        <v>1200</v>
      </c>
      <c r="H9" s="9">
        <v>1360.0</v>
      </c>
      <c r="I9" s="22"/>
      <c r="J9" s="30" t="s">
        <v>32</v>
      </c>
      <c r="K9" s="12"/>
      <c r="L9" s="31" t="s">
        <v>98</v>
      </c>
      <c r="N9" s="15" t="s">
        <v>37</v>
      </c>
      <c r="O9" s="16">
        <v>6.0</v>
      </c>
      <c r="P9" s="16"/>
      <c r="Q9" s="16"/>
      <c r="R9" s="16">
        <v>4.0</v>
      </c>
      <c r="S9" s="16"/>
      <c r="T9" s="17">
        <f t="shared" si="1"/>
        <v>10</v>
      </c>
    </row>
    <row r="10">
      <c r="B10" s="18"/>
      <c r="C10" s="19"/>
      <c r="D10" s="20"/>
      <c r="E10" s="21"/>
      <c r="F10" s="21"/>
      <c r="G10" s="21"/>
      <c r="H10" s="21"/>
      <c r="I10" s="27"/>
      <c r="J10" s="12"/>
      <c r="K10" s="12"/>
      <c r="L10" s="23"/>
      <c r="N10" s="15" t="s">
        <v>38</v>
      </c>
      <c r="O10" s="16">
        <v>6.0</v>
      </c>
      <c r="P10" s="16">
        <v>4.0</v>
      </c>
      <c r="Q10" s="16"/>
      <c r="R10" s="16">
        <v>6.0</v>
      </c>
      <c r="S10" s="16"/>
      <c r="T10" s="17">
        <f t="shared" si="1"/>
        <v>16</v>
      </c>
    </row>
    <row r="11">
      <c r="B11" s="32" t="s">
        <v>83</v>
      </c>
      <c r="C11" s="19" t="s">
        <v>39</v>
      </c>
      <c r="D11" s="28">
        <v>3.0</v>
      </c>
      <c r="E11" s="9">
        <v>7.0</v>
      </c>
      <c r="F11" s="9">
        <v>12.0</v>
      </c>
      <c r="G11" s="21">
        <f>D11*E11*F11</f>
        <v>252</v>
      </c>
      <c r="H11" s="21">
        <v>384.0</v>
      </c>
      <c r="I11" s="33"/>
      <c r="J11" s="30" t="s">
        <v>36</v>
      </c>
      <c r="K11" s="12"/>
      <c r="L11" s="31" t="s">
        <v>99</v>
      </c>
      <c r="N11" s="15" t="s">
        <v>40</v>
      </c>
      <c r="O11" s="16"/>
      <c r="P11" s="16">
        <v>4.0</v>
      </c>
      <c r="Q11" s="16">
        <v>4.0</v>
      </c>
      <c r="R11" s="16">
        <v>6.0</v>
      </c>
      <c r="S11" s="16"/>
      <c r="T11" s="17">
        <f t="shared" si="1"/>
        <v>14</v>
      </c>
    </row>
    <row r="12">
      <c r="B12" s="34"/>
      <c r="C12" s="35"/>
      <c r="D12" s="36"/>
      <c r="E12" s="37"/>
      <c r="F12" s="37"/>
      <c r="G12" s="21"/>
      <c r="H12" s="37"/>
      <c r="I12" s="27"/>
      <c r="J12" s="38"/>
      <c r="K12" s="38"/>
      <c r="L12" s="39"/>
      <c r="N12" s="15" t="s">
        <v>41</v>
      </c>
      <c r="O12" s="16"/>
      <c r="P12" s="16">
        <v>2.0</v>
      </c>
      <c r="Q12" s="16">
        <v>2.0</v>
      </c>
      <c r="R12" s="16">
        <v>6.0</v>
      </c>
      <c r="S12" s="16"/>
      <c r="T12" s="17">
        <f t="shared" si="1"/>
        <v>10</v>
      </c>
    </row>
    <row r="13">
      <c r="B13" s="40" t="s">
        <v>83</v>
      </c>
      <c r="C13" s="35" t="s">
        <v>42</v>
      </c>
      <c r="D13" s="36"/>
      <c r="E13" s="37" t="s">
        <v>43</v>
      </c>
      <c r="F13" s="41" t="s">
        <v>44</v>
      </c>
      <c r="G13" s="9" t="s">
        <v>45</v>
      </c>
      <c r="H13" s="37"/>
      <c r="I13" s="27"/>
      <c r="J13" s="38"/>
      <c r="K13" s="38"/>
      <c r="L13" s="42"/>
      <c r="N13" s="43" t="s">
        <v>46</v>
      </c>
      <c r="O13" s="44"/>
      <c r="P13" s="44"/>
      <c r="Q13" s="44"/>
      <c r="R13" s="44"/>
      <c r="S13" s="44"/>
      <c r="T13" s="17">
        <f t="shared" si="1"/>
        <v>0</v>
      </c>
    </row>
    <row r="14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>
      <c r="B15" s="1" t="s">
        <v>47</v>
      </c>
      <c r="C15" s="1" t="s">
        <v>2</v>
      </c>
      <c r="D15" s="2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3" t="s">
        <v>8</v>
      </c>
      <c r="J15" s="1" t="s">
        <v>9</v>
      </c>
      <c r="K15" s="1" t="s">
        <v>10</v>
      </c>
      <c r="L15" s="1" t="s">
        <v>11</v>
      </c>
    </row>
    <row r="16">
      <c r="B16" s="6"/>
      <c r="C16" s="7" t="s">
        <v>48</v>
      </c>
      <c r="D16" s="20">
        <v>4.0</v>
      </c>
      <c r="E16" s="10">
        <v>10.0</v>
      </c>
      <c r="F16" s="10">
        <v>100.0</v>
      </c>
      <c r="G16" s="10">
        <f>D16*E16*F16</f>
        <v>4000</v>
      </c>
      <c r="H16" s="10">
        <v>3600.0</v>
      </c>
      <c r="I16" s="11"/>
      <c r="J16" s="13" t="s">
        <v>32</v>
      </c>
      <c r="K16" s="13"/>
      <c r="L16" s="48"/>
    </row>
    <row r="17">
      <c r="B17" s="18"/>
      <c r="C17" s="19"/>
      <c r="D17" s="20"/>
      <c r="E17" s="21"/>
      <c r="F17" s="21"/>
      <c r="G17" s="10"/>
      <c r="H17" s="12"/>
      <c r="I17" s="22"/>
      <c r="J17" s="12"/>
      <c r="K17" s="12"/>
      <c r="L17" s="23"/>
    </row>
    <row r="18">
      <c r="B18" s="25"/>
      <c r="C18" s="19" t="s">
        <v>50</v>
      </c>
      <c r="D18" s="20">
        <v>4.0</v>
      </c>
      <c r="E18" s="21">
        <v>11.0</v>
      </c>
      <c r="F18" s="21">
        <v>45.0</v>
      </c>
      <c r="G18" s="10">
        <f>D18*E18*F18</f>
        <v>1980</v>
      </c>
      <c r="H18" s="21">
        <v>1800.0</v>
      </c>
      <c r="I18" s="27"/>
      <c r="J18" s="12" t="s">
        <v>32</v>
      </c>
      <c r="K18" s="12"/>
      <c r="L18" s="23"/>
    </row>
    <row r="19">
      <c r="B19" s="18"/>
      <c r="C19" s="19"/>
      <c r="D19" s="20"/>
      <c r="E19" s="21"/>
      <c r="F19" s="21"/>
      <c r="G19" s="10"/>
      <c r="H19" s="21"/>
      <c r="I19" s="27"/>
      <c r="J19" s="12"/>
      <c r="K19" s="12"/>
      <c r="L19" s="23"/>
    </row>
    <row r="20">
      <c r="B20" s="18"/>
      <c r="C20" s="26" t="s">
        <v>52</v>
      </c>
      <c r="D20" s="36">
        <v>4.0</v>
      </c>
      <c r="E20" s="21">
        <v>11.0</v>
      </c>
      <c r="F20" s="21">
        <v>62.0</v>
      </c>
      <c r="G20" s="10">
        <f>D20*E20*F20</f>
        <v>2728</v>
      </c>
      <c r="H20" s="12">
        <v>2480.0</v>
      </c>
      <c r="I20" s="22"/>
      <c r="J20" s="12" t="s">
        <v>32</v>
      </c>
      <c r="K20" s="12"/>
      <c r="L20" s="23"/>
    </row>
    <row r="21">
      <c r="B21" s="18"/>
      <c r="C21" s="19"/>
      <c r="D21" s="20"/>
      <c r="E21" s="21"/>
      <c r="F21" s="21"/>
      <c r="G21" s="10"/>
      <c r="H21" s="12"/>
      <c r="I21" s="22"/>
      <c r="J21" s="12"/>
      <c r="K21" s="12"/>
      <c r="L21" s="23"/>
    </row>
    <row r="22">
      <c r="B22" s="18"/>
      <c r="C22" s="35" t="s">
        <v>53</v>
      </c>
      <c r="D22" s="20">
        <v>4.0</v>
      </c>
      <c r="E22" s="21">
        <v>10.0</v>
      </c>
      <c r="F22" s="21">
        <v>30.0</v>
      </c>
      <c r="G22" s="10">
        <f>D22*E22*F22</f>
        <v>1200</v>
      </c>
      <c r="H22" s="12">
        <v>1080.0</v>
      </c>
      <c r="I22" s="22"/>
      <c r="J22" s="12" t="s">
        <v>32</v>
      </c>
      <c r="K22" s="12"/>
      <c r="L22" s="23"/>
    </row>
    <row r="23">
      <c r="B23" s="18"/>
      <c r="C23" s="19"/>
      <c r="D23" s="20"/>
      <c r="E23" s="21"/>
      <c r="F23" s="21"/>
      <c r="G23" s="10"/>
      <c r="H23" s="21"/>
      <c r="I23" s="27"/>
      <c r="J23" s="12"/>
      <c r="K23" s="12"/>
      <c r="L23" s="23"/>
    </row>
    <row r="24">
      <c r="B24" s="49"/>
      <c r="C24" s="50" t="s">
        <v>54</v>
      </c>
      <c r="D24" s="36">
        <v>4.0</v>
      </c>
      <c r="E24" s="37">
        <v>10.0</v>
      </c>
      <c r="F24" s="37">
        <v>5.0</v>
      </c>
      <c r="G24" s="10">
        <f>D24*E24*F24</f>
        <v>200</v>
      </c>
      <c r="H24" s="37">
        <v>200.0</v>
      </c>
      <c r="I24" s="33"/>
      <c r="J24" s="38" t="s">
        <v>55</v>
      </c>
      <c r="K24" s="38"/>
      <c r="L24" s="23"/>
    </row>
    <row r="2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>
      <c r="B26" s="1" t="s">
        <v>56</v>
      </c>
      <c r="C26" s="1" t="s">
        <v>2</v>
      </c>
      <c r="D26" s="2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3" t="s">
        <v>8</v>
      </c>
      <c r="J26" s="1" t="s">
        <v>9</v>
      </c>
      <c r="K26" s="1" t="s">
        <v>10</v>
      </c>
      <c r="L26" s="1" t="s">
        <v>11</v>
      </c>
    </row>
    <row r="27">
      <c r="B27" s="51"/>
      <c r="C27" s="52" t="s">
        <v>57</v>
      </c>
      <c r="D27" s="20">
        <v>4.0</v>
      </c>
      <c r="E27" s="46">
        <v>8.0</v>
      </c>
      <c r="F27" s="46">
        <v>35.0</v>
      </c>
      <c r="G27" s="10"/>
      <c r="H27" s="10">
        <v>40.0</v>
      </c>
      <c r="I27" s="11"/>
      <c r="J27" s="13" t="s">
        <v>3</v>
      </c>
      <c r="K27" s="13"/>
      <c r="L27" s="48" t="s">
        <v>100</v>
      </c>
    </row>
    <row r="28">
      <c r="B28" s="18"/>
      <c r="C28" s="19"/>
      <c r="D28" s="20"/>
      <c r="E28" s="21"/>
      <c r="F28" s="21"/>
      <c r="G28" s="21"/>
      <c r="H28" s="21"/>
      <c r="I28" s="27"/>
      <c r="J28" s="12"/>
      <c r="K28" s="12"/>
      <c r="L28" s="23"/>
    </row>
    <row r="29">
      <c r="B29" s="53"/>
      <c r="C29" s="26" t="s">
        <v>58</v>
      </c>
      <c r="D29" s="36">
        <v>4.0</v>
      </c>
      <c r="E29" s="9">
        <v>15.0</v>
      </c>
      <c r="F29" s="29">
        <v>50.0</v>
      </c>
      <c r="G29" s="21">
        <f>D29*E29*F29</f>
        <v>3000</v>
      </c>
      <c r="H29" s="21">
        <v>4640.0</v>
      </c>
      <c r="I29" s="27"/>
      <c r="J29" s="12" t="s">
        <v>32</v>
      </c>
      <c r="K29" s="12"/>
      <c r="L29" s="54"/>
    </row>
    <row r="30">
      <c r="B30" s="18"/>
      <c r="C30" s="19"/>
      <c r="D30" s="20"/>
      <c r="E30" s="21"/>
      <c r="F30" s="21"/>
      <c r="G30" s="21"/>
      <c r="H30" s="21"/>
      <c r="I30" s="27"/>
      <c r="J30" s="12"/>
      <c r="K30" s="12"/>
      <c r="L30" s="23"/>
    </row>
    <row r="31">
      <c r="B31" s="53"/>
      <c r="C31" s="19" t="s">
        <v>59</v>
      </c>
      <c r="D31" s="36">
        <v>4.0</v>
      </c>
      <c r="E31" s="21">
        <v>10.0</v>
      </c>
      <c r="F31" s="29">
        <v>17.5</v>
      </c>
      <c r="G31" s="21">
        <f>D31*E31*F31</f>
        <v>700</v>
      </c>
      <c r="H31" s="21">
        <v>720.0</v>
      </c>
      <c r="I31" s="27"/>
      <c r="J31" s="12" t="s">
        <v>32</v>
      </c>
      <c r="K31" s="12"/>
      <c r="L31" s="31" t="s">
        <v>101</v>
      </c>
    </row>
    <row r="32">
      <c r="B32" s="18"/>
      <c r="C32" s="19"/>
      <c r="D32" s="20"/>
      <c r="E32" s="21"/>
      <c r="F32" s="21"/>
      <c r="G32" s="21"/>
      <c r="H32" s="21"/>
      <c r="I32" s="27"/>
      <c r="J32" s="12"/>
      <c r="K32" s="12"/>
      <c r="L32" s="23"/>
    </row>
    <row r="33">
      <c r="B33" s="55"/>
      <c r="C33" s="50" t="s">
        <v>60</v>
      </c>
      <c r="D33" s="20">
        <v>4.0</v>
      </c>
      <c r="E33" s="9">
        <v>8.0</v>
      </c>
      <c r="F33" s="9">
        <v>25.0</v>
      </c>
      <c r="G33" s="21">
        <f>D33*E33*F33</f>
        <v>800</v>
      </c>
      <c r="H33" s="21">
        <v>1080.0</v>
      </c>
      <c r="I33" s="27"/>
      <c r="J33" s="56" t="s">
        <v>32</v>
      </c>
      <c r="K33" s="56"/>
      <c r="L33" s="57" t="s">
        <v>102</v>
      </c>
    </row>
    <row r="34">
      <c r="B34" s="34"/>
      <c r="C34" s="35"/>
      <c r="D34" s="58"/>
      <c r="E34" s="21"/>
      <c r="F34" s="21"/>
      <c r="G34" s="21"/>
      <c r="H34" s="21"/>
      <c r="I34" s="27"/>
      <c r="J34" s="56"/>
      <c r="K34" s="56"/>
      <c r="L34" s="39"/>
    </row>
    <row r="35">
      <c r="B35" s="59"/>
      <c r="C35" s="50" t="s">
        <v>61</v>
      </c>
      <c r="D35" s="36">
        <v>4.0</v>
      </c>
      <c r="E35" s="41">
        <v>11.0</v>
      </c>
      <c r="F35" s="41">
        <v>5.0</v>
      </c>
      <c r="G35" s="37"/>
      <c r="H35" s="37"/>
      <c r="I35" s="33"/>
      <c r="J35" s="38"/>
      <c r="K35" s="38"/>
      <c r="L35" s="60" t="s">
        <v>103</v>
      </c>
    </row>
    <row r="37">
      <c r="B37" s="1" t="s">
        <v>62</v>
      </c>
      <c r="C37" s="1" t="s">
        <v>2</v>
      </c>
      <c r="D37" s="2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3" t="s">
        <v>8</v>
      </c>
      <c r="J37" s="1" t="s">
        <v>9</v>
      </c>
      <c r="K37" s="1" t="s">
        <v>10</v>
      </c>
      <c r="L37" s="1" t="s">
        <v>11</v>
      </c>
    </row>
    <row r="38">
      <c r="B38" s="6" t="s">
        <v>83</v>
      </c>
      <c r="C38" s="52" t="s">
        <v>63</v>
      </c>
      <c r="D38" s="8">
        <v>4.0</v>
      </c>
      <c r="E38" s="10" t="s">
        <v>104</v>
      </c>
      <c r="F38" s="46" t="s">
        <v>94</v>
      </c>
      <c r="G38" s="10"/>
      <c r="H38" s="10" t="s">
        <v>66</v>
      </c>
      <c r="I38" s="11"/>
      <c r="J38" s="13"/>
      <c r="K38" s="13"/>
      <c r="L38" s="14"/>
    </row>
    <row r="39">
      <c r="B39" s="18"/>
      <c r="C39" s="19"/>
      <c r="D39" s="20"/>
      <c r="E39" s="21"/>
      <c r="F39" s="21"/>
      <c r="G39" s="21"/>
      <c r="H39" s="21"/>
      <c r="I39" s="27"/>
      <c r="J39" s="12"/>
      <c r="K39" s="12"/>
      <c r="L39" s="23"/>
    </row>
    <row r="40">
      <c r="B40" s="25" t="s">
        <v>83</v>
      </c>
      <c r="C40" s="19" t="s">
        <v>67</v>
      </c>
      <c r="D40" s="28">
        <v>3.0</v>
      </c>
      <c r="E40" s="9">
        <v>1.0</v>
      </c>
      <c r="F40" s="9" t="s">
        <v>68</v>
      </c>
      <c r="G40" s="21"/>
      <c r="H40" s="21"/>
      <c r="I40" s="27"/>
      <c r="J40" s="12"/>
      <c r="K40" s="12"/>
      <c r="L40" s="31" t="s">
        <v>105</v>
      </c>
    </row>
    <row r="41">
      <c r="B41" s="25" t="s">
        <v>83</v>
      </c>
      <c r="C41" s="19" t="s">
        <v>69</v>
      </c>
      <c r="D41" s="20">
        <v>3.0</v>
      </c>
      <c r="E41" s="9">
        <v>2.0</v>
      </c>
      <c r="F41" s="21"/>
      <c r="G41" s="21"/>
      <c r="H41" s="21"/>
      <c r="I41" s="27"/>
      <c r="J41" s="12"/>
      <c r="K41" s="12"/>
      <c r="L41" s="31" t="s">
        <v>105</v>
      </c>
    </row>
    <row r="42">
      <c r="B42" s="18"/>
      <c r="C42" s="19"/>
      <c r="D42" s="20"/>
      <c r="E42" s="21"/>
      <c r="F42" s="21"/>
      <c r="G42" s="21"/>
      <c r="H42" s="21"/>
      <c r="I42" s="27"/>
      <c r="J42" s="12"/>
      <c r="K42" s="12"/>
      <c r="L42" s="23"/>
    </row>
    <row r="43">
      <c r="B43" s="25" t="s">
        <v>83</v>
      </c>
      <c r="C43" s="26" t="s">
        <v>70</v>
      </c>
      <c r="D43" s="20">
        <v>4.0</v>
      </c>
      <c r="E43" s="9">
        <v>8.0</v>
      </c>
      <c r="F43" s="61">
        <v>7.5</v>
      </c>
      <c r="G43" s="21">
        <f>D43*E43*F43</f>
        <v>240</v>
      </c>
      <c r="H43" s="21">
        <v>240.0</v>
      </c>
      <c r="I43" s="27"/>
      <c r="J43" s="12" t="s">
        <v>32</v>
      </c>
      <c r="K43" s="12"/>
      <c r="L43" s="31" t="s">
        <v>106</v>
      </c>
    </row>
    <row r="44">
      <c r="B44" s="18"/>
      <c r="C44" s="19"/>
      <c r="D44" s="20"/>
      <c r="E44" s="21"/>
      <c r="F44" s="21"/>
      <c r="G44" s="21"/>
      <c r="H44" s="21"/>
      <c r="I44" s="27"/>
      <c r="J44" s="12"/>
      <c r="K44" s="12"/>
      <c r="L44" s="23"/>
    </row>
    <row r="45">
      <c r="B45" s="25" t="s">
        <v>83</v>
      </c>
      <c r="C45" s="26" t="s">
        <v>71</v>
      </c>
      <c r="D45" s="20">
        <v>4.0</v>
      </c>
      <c r="E45" s="9">
        <v>8.0</v>
      </c>
      <c r="F45" s="9">
        <v>8.0</v>
      </c>
      <c r="G45" s="21">
        <f>D45*E45*F45</f>
        <v>256</v>
      </c>
      <c r="H45" s="21">
        <v>384.0</v>
      </c>
      <c r="I45" s="27"/>
      <c r="J45" s="12" t="s">
        <v>32</v>
      </c>
      <c r="K45" s="12"/>
      <c r="L45" s="9" t="s">
        <v>107</v>
      </c>
    </row>
    <row r="46">
      <c r="B46" s="18"/>
      <c r="C46" s="19"/>
      <c r="D46" s="36"/>
      <c r="E46" s="21"/>
      <c r="F46" s="21"/>
      <c r="G46" s="21"/>
      <c r="H46" s="21"/>
      <c r="I46" s="27"/>
      <c r="J46" s="12"/>
      <c r="K46" s="12"/>
      <c r="L46" s="23"/>
    </row>
    <row r="47">
      <c r="B47" s="40" t="s">
        <v>83</v>
      </c>
      <c r="C47" s="50" t="s">
        <v>72</v>
      </c>
      <c r="D47" s="36">
        <v>4.0</v>
      </c>
      <c r="E47" s="41">
        <v>12.0</v>
      </c>
      <c r="F47" s="37">
        <v>8.0</v>
      </c>
      <c r="G47" s="37">
        <f>D47*E47*F47</f>
        <v>384</v>
      </c>
      <c r="H47" s="37">
        <v>384.0</v>
      </c>
      <c r="I47" s="33"/>
      <c r="J47" s="38"/>
      <c r="K47" s="38"/>
      <c r="L47" s="60" t="s">
        <v>108</v>
      </c>
    </row>
    <row r="49">
      <c r="B49" s="1" t="s">
        <v>73</v>
      </c>
      <c r="C49" s="1" t="s">
        <v>2</v>
      </c>
      <c r="D49" s="2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3" t="s">
        <v>8</v>
      </c>
      <c r="J49" s="1" t="s">
        <v>9</v>
      </c>
      <c r="K49" s="1" t="s">
        <v>10</v>
      </c>
      <c r="L49" s="1" t="s">
        <v>11</v>
      </c>
    </row>
    <row r="50">
      <c r="B50" s="6"/>
      <c r="C50" s="52" t="s">
        <v>74</v>
      </c>
      <c r="D50" s="8">
        <v>4.0</v>
      </c>
      <c r="E50" s="10" t="s">
        <v>64</v>
      </c>
      <c r="F50" s="46" t="s">
        <v>75</v>
      </c>
      <c r="G50" s="10"/>
      <c r="H50" s="46" t="s">
        <v>76</v>
      </c>
      <c r="I50" s="11"/>
      <c r="J50" s="13"/>
      <c r="K50" s="13"/>
      <c r="L50" s="14"/>
    </row>
    <row r="51">
      <c r="B51" s="18"/>
      <c r="C51" s="19"/>
      <c r="D51" s="20"/>
      <c r="E51" s="21"/>
      <c r="F51" s="21"/>
      <c r="G51" s="21"/>
      <c r="H51" s="21"/>
      <c r="I51" s="27"/>
      <c r="J51" s="12"/>
      <c r="K51" s="12"/>
      <c r="L51" s="23"/>
    </row>
    <row r="52">
      <c r="B52" s="25"/>
      <c r="C52" s="35" t="s">
        <v>77</v>
      </c>
      <c r="D52" s="20">
        <v>4.0</v>
      </c>
      <c r="E52" s="46">
        <v>6.0</v>
      </c>
      <c r="F52" s="21" t="s">
        <v>78</v>
      </c>
      <c r="G52" s="21"/>
      <c r="H52" s="21"/>
      <c r="I52" s="27"/>
      <c r="J52" s="12"/>
      <c r="K52" s="12"/>
      <c r="L52" s="31" t="s">
        <v>109</v>
      </c>
    </row>
    <row r="53">
      <c r="B53" s="18"/>
      <c r="C53" s="19"/>
      <c r="D53" s="20"/>
      <c r="E53" s="21"/>
      <c r="F53" s="21"/>
      <c r="G53" s="21"/>
      <c r="H53" s="21"/>
      <c r="I53" s="27"/>
      <c r="J53" s="12"/>
      <c r="K53" s="12"/>
      <c r="L53" s="23"/>
    </row>
    <row r="54">
      <c r="B54" s="18"/>
      <c r="C54" s="19" t="s">
        <v>79</v>
      </c>
      <c r="D54" s="36">
        <v>4.0</v>
      </c>
      <c r="E54" s="37">
        <v>15.0</v>
      </c>
      <c r="F54" s="21" t="s">
        <v>78</v>
      </c>
      <c r="G54" s="21"/>
      <c r="H54" s="21"/>
      <c r="I54" s="27"/>
      <c r="J54" s="12"/>
      <c r="K54" s="12"/>
      <c r="L54" s="23"/>
    </row>
    <row r="55">
      <c r="B55" s="18"/>
      <c r="C55" s="19"/>
      <c r="D55" s="20"/>
      <c r="E55" s="21"/>
      <c r="F55" s="21"/>
      <c r="G55" s="21"/>
      <c r="H55" s="21"/>
      <c r="I55" s="27"/>
      <c r="J55" s="12"/>
      <c r="K55" s="12"/>
      <c r="L55" s="23"/>
    </row>
    <row r="56">
      <c r="B56" s="25" t="s">
        <v>83</v>
      </c>
      <c r="C56" s="19" t="s">
        <v>80</v>
      </c>
      <c r="D56" s="28">
        <v>3.0</v>
      </c>
      <c r="E56" s="46">
        <v>6.0</v>
      </c>
      <c r="F56" s="29">
        <v>4.5</v>
      </c>
      <c r="G56" s="21">
        <f>D56*E56*F56</f>
        <v>81</v>
      </c>
      <c r="H56" s="21"/>
      <c r="I56" s="27"/>
      <c r="J56" s="12"/>
      <c r="K56" s="12"/>
      <c r="L56" s="31" t="s">
        <v>99</v>
      </c>
    </row>
    <row r="57">
      <c r="B57" s="18"/>
      <c r="C57" s="19"/>
      <c r="D57" s="36"/>
      <c r="E57" s="21"/>
      <c r="F57" s="21"/>
      <c r="G57" s="21"/>
      <c r="H57" s="21"/>
      <c r="I57" s="27"/>
      <c r="J57" s="12"/>
      <c r="K57" s="12"/>
      <c r="L57" s="23"/>
    </row>
    <row r="58">
      <c r="B58" s="49"/>
      <c r="C58" s="50" t="s">
        <v>81</v>
      </c>
      <c r="D58" s="20">
        <v>4.0</v>
      </c>
      <c r="E58" s="46">
        <v>10.0</v>
      </c>
      <c r="F58" s="41">
        <v>25.0</v>
      </c>
      <c r="G58" s="21">
        <f>D58*E58*F58</f>
        <v>1000</v>
      </c>
      <c r="H58" s="37"/>
      <c r="I58" s="33"/>
      <c r="J58" s="38"/>
      <c r="K58" s="38"/>
      <c r="L58" s="60" t="s">
        <v>102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64"/>
      <c r="C3" s="65" t="s">
        <v>110</v>
      </c>
    </row>
    <row r="4" ht="14.25" customHeight="1">
      <c r="B4" s="65" t="s">
        <v>111</v>
      </c>
      <c r="C4" s="64" t="s">
        <v>112</v>
      </c>
    </row>
    <row r="5" ht="14.25" customHeight="1">
      <c r="B5" s="65" t="s">
        <v>113</v>
      </c>
      <c r="C5" s="64" t="s">
        <v>114</v>
      </c>
    </row>
    <row r="6" ht="14.25" customHeight="1">
      <c r="B6" s="65" t="s">
        <v>115</v>
      </c>
      <c r="C6" s="64">
        <v>5.6984658219E10</v>
      </c>
    </row>
    <row r="7" ht="14.25" customHeight="1">
      <c r="B7" s="65" t="s">
        <v>116</v>
      </c>
      <c r="C7" s="66" t="s">
        <v>117</v>
      </c>
    </row>
    <row r="8" ht="14.25" customHeight="1">
      <c r="B8" s="65" t="s">
        <v>118</v>
      </c>
      <c r="C8" s="64" t="s">
        <v>119</v>
      </c>
    </row>
    <row r="9" ht="14.25" customHeight="1">
      <c r="B9" s="65"/>
      <c r="C9" s="64"/>
    </row>
    <row r="10" ht="14.25" customHeight="1">
      <c r="B10" s="65" t="s">
        <v>120</v>
      </c>
      <c r="C10" s="64" t="s">
        <v>121</v>
      </c>
    </row>
    <row r="11" ht="14.25" customHeight="1">
      <c r="B11" s="65" t="s">
        <v>122</v>
      </c>
      <c r="C11" s="64" t="s">
        <v>123</v>
      </c>
    </row>
    <row r="12" ht="14.25" customHeight="1">
      <c r="B12" s="65"/>
      <c r="C12" s="64"/>
    </row>
    <row r="13" ht="14.25" customHeight="1">
      <c r="B13" s="65" t="s">
        <v>124</v>
      </c>
      <c r="C13" s="67">
        <v>45978.0</v>
      </c>
    </row>
    <row r="14" ht="14.25" customHeight="1">
      <c r="B14" s="65" t="s">
        <v>125</v>
      </c>
      <c r="C14" s="64" t="s">
        <v>126</v>
      </c>
    </row>
    <row r="15" ht="14.25" customHeight="1">
      <c r="B15" s="65" t="s">
        <v>127</v>
      </c>
      <c r="C15" s="64" t="s">
        <v>128</v>
      </c>
    </row>
    <row r="16" ht="14.25" customHeight="1">
      <c r="B16" s="65" t="s">
        <v>129</v>
      </c>
      <c r="C16" s="64" t="s">
        <v>130</v>
      </c>
    </row>
    <row r="17" ht="14.25" customHeight="1">
      <c r="B17" s="65"/>
      <c r="C17" s="64"/>
    </row>
    <row r="18" ht="14.25" customHeight="1">
      <c r="B18" s="65" t="s">
        <v>131</v>
      </c>
      <c r="C18" s="64" t="s">
        <v>132</v>
      </c>
    </row>
    <row r="19" ht="14.25" customHeight="1">
      <c r="B19" s="65" t="s">
        <v>133</v>
      </c>
      <c r="C19" s="64" t="s">
        <v>134</v>
      </c>
    </row>
    <row r="20" ht="14.25" customHeight="1">
      <c r="B20" s="65" t="s">
        <v>135</v>
      </c>
      <c r="C20" s="64" t="s">
        <v>136</v>
      </c>
    </row>
    <row r="21" ht="14.25" customHeight="1">
      <c r="B21" s="65"/>
      <c r="C21" s="64"/>
    </row>
    <row r="22" ht="14.25" customHeight="1">
      <c r="B22" s="65" t="s">
        <v>137</v>
      </c>
      <c r="C22" s="64" t="s">
        <v>138</v>
      </c>
    </row>
    <row r="23" ht="14.25" customHeight="1">
      <c r="B23" s="65" t="s">
        <v>139</v>
      </c>
      <c r="C23" s="64" t="s">
        <v>140</v>
      </c>
    </row>
    <row r="24" ht="14.25" customHeight="1">
      <c r="B24" s="65" t="s">
        <v>141</v>
      </c>
      <c r="C24" s="64" t="s">
        <v>142</v>
      </c>
    </row>
    <row r="25" ht="14.25" customHeight="1">
      <c r="B25" s="65"/>
      <c r="C25" s="64"/>
    </row>
    <row r="26" ht="14.25" customHeight="1">
      <c r="B26" s="65" t="s">
        <v>143</v>
      </c>
      <c r="C26" s="64" t="s">
        <v>144</v>
      </c>
    </row>
    <row r="27" ht="14.25" customHeight="1">
      <c r="B27" s="65" t="s">
        <v>145</v>
      </c>
      <c r="C27" s="64" t="s">
        <v>146</v>
      </c>
    </row>
    <row r="28" ht="14.25" customHeight="1">
      <c r="B28" s="65"/>
      <c r="C28" s="64"/>
    </row>
    <row r="29" ht="14.25" customHeight="1">
      <c r="B29" s="65" t="s">
        <v>147</v>
      </c>
      <c r="C29" s="64" t="s">
        <v>148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C7"/>
  </hyperlinks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5" t="s">
        <v>149</v>
      </c>
      <c r="C2" s="65" t="s">
        <v>150</v>
      </c>
      <c r="D2" s="65" t="s">
        <v>151</v>
      </c>
      <c r="E2" s="65" t="s">
        <v>152</v>
      </c>
      <c r="F2" s="65" t="s">
        <v>153</v>
      </c>
      <c r="G2" s="65" t="s">
        <v>154</v>
      </c>
      <c r="H2" s="65" t="s">
        <v>155</v>
      </c>
      <c r="I2" s="65" t="s">
        <v>156</v>
      </c>
      <c r="J2" s="65" t="s">
        <v>157</v>
      </c>
    </row>
    <row r="3" ht="14.25" customHeight="1">
      <c r="B3" s="68" t="s">
        <v>158</v>
      </c>
      <c r="C3" s="69"/>
      <c r="D3" s="69"/>
      <c r="E3" s="69"/>
      <c r="F3" s="69"/>
      <c r="G3" s="69"/>
      <c r="H3" s="69"/>
      <c r="I3" s="69"/>
      <c r="J3" s="70"/>
      <c r="L3" s="64"/>
      <c r="M3" s="65" t="s">
        <v>159</v>
      </c>
    </row>
    <row r="4" ht="14.25" customHeight="1">
      <c r="B4" s="64" t="s">
        <v>160</v>
      </c>
      <c r="C4" s="71"/>
      <c r="D4" s="71"/>
      <c r="E4" s="71"/>
      <c r="F4" s="71"/>
      <c r="G4" s="71" t="s">
        <v>161</v>
      </c>
      <c r="H4" s="71" t="s">
        <v>162</v>
      </c>
      <c r="I4" s="71"/>
      <c r="J4" s="71"/>
      <c r="L4" s="64">
        <v>0.0</v>
      </c>
      <c r="M4" s="65" t="s">
        <v>163</v>
      </c>
    </row>
    <row r="5" ht="14.25" customHeight="1">
      <c r="B5" s="64" t="s">
        <v>164</v>
      </c>
      <c r="C5" s="71"/>
      <c r="D5" s="71"/>
      <c r="E5" s="71"/>
      <c r="F5" s="71"/>
      <c r="G5" s="71" t="s">
        <v>161</v>
      </c>
      <c r="H5" s="71" t="s">
        <v>162</v>
      </c>
      <c r="I5" s="71"/>
      <c r="J5" s="71"/>
      <c r="L5" s="64">
        <v>1.0</v>
      </c>
      <c r="M5" s="65" t="s">
        <v>165</v>
      </c>
    </row>
    <row r="6" ht="14.25" customHeight="1">
      <c r="B6" s="64" t="s">
        <v>166</v>
      </c>
      <c r="C6" s="71"/>
      <c r="D6" s="71"/>
      <c r="E6" s="71"/>
      <c r="F6" s="71"/>
      <c r="G6" s="71" t="s">
        <v>167</v>
      </c>
      <c r="H6" s="71" t="s">
        <v>162</v>
      </c>
      <c r="I6" s="71"/>
      <c r="J6" s="71"/>
      <c r="L6" s="64">
        <v>2.0</v>
      </c>
      <c r="M6" s="65" t="s">
        <v>168</v>
      </c>
    </row>
    <row r="7" ht="14.25" customHeight="1">
      <c r="B7" s="64" t="s">
        <v>169</v>
      </c>
      <c r="C7" s="71"/>
      <c r="D7" s="71"/>
      <c r="E7" s="71"/>
      <c r="F7" s="71"/>
      <c r="G7" s="71" t="s">
        <v>167</v>
      </c>
      <c r="H7" s="71" t="s">
        <v>162</v>
      </c>
      <c r="I7" s="71"/>
      <c r="J7" s="71"/>
      <c r="L7" s="64">
        <v>3.0</v>
      </c>
      <c r="M7" s="65" t="s">
        <v>170</v>
      </c>
    </row>
    <row r="8" ht="14.25" customHeight="1">
      <c r="B8" s="64" t="s">
        <v>171</v>
      </c>
      <c r="C8" s="71"/>
      <c r="D8" s="71"/>
      <c r="E8" s="71"/>
      <c r="F8" s="71"/>
      <c r="G8" s="71" t="s">
        <v>172</v>
      </c>
      <c r="H8" s="71"/>
      <c r="I8" s="71"/>
      <c r="J8" s="71"/>
      <c r="L8" s="64">
        <v>4.0</v>
      </c>
      <c r="M8" s="65" t="s">
        <v>173</v>
      </c>
    </row>
    <row r="9" ht="14.25" customHeight="1">
      <c r="B9" s="64" t="s">
        <v>174</v>
      </c>
      <c r="C9" s="71"/>
      <c r="D9" s="71"/>
      <c r="E9" s="71"/>
      <c r="F9" s="71"/>
      <c r="G9" s="71" t="s">
        <v>172</v>
      </c>
      <c r="H9" s="71"/>
      <c r="I9" s="71"/>
      <c r="J9" s="71"/>
      <c r="L9" s="64">
        <v>5.0</v>
      </c>
      <c r="M9" s="65" t="s">
        <v>175</v>
      </c>
    </row>
    <row r="10" ht="14.25" customHeight="1">
      <c r="B10" s="64" t="s">
        <v>176</v>
      </c>
      <c r="C10" s="71"/>
      <c r="D10" s="71"/>
      <c r="E10" s="71"/>
      <c r="F10" s="71"/>
      <c r="G10" s="71" t="s">
        <v>167</v>
      </c>
      <c r="H10" s="71"/>
      <c r="I10" s="71"/>
      <c r="J10" s="71"/>
    </row>
    <row r="11" ht="14.25" customHeight="1">
      <c r="B11" s="64" t="s">
        <v>177</v>
      </c>
      <c r="C11" s="71"/>
      <c r="D11" s="71"/>
      <c r="E11" s="71"/>
      <c r="F11" s="71"/>
      <c r="G11" s="71" t="s">
        <v>167</v>
      </c>
      <c r="H11" s="71"/>
      <c r="I11" s="71"/>
      <c r="J11" s="71"/>
    </row>
    <row r="12" ht="14.25" customHeight="1">
      <c r="B12" s="68" t="s">
        <v>178</v>
      </c>
      <c r="C12" s="69"/>
      <c r="D12" s="69"/>
      <c r="E12" s="69"/>
      <c r="F12" s="69"/>
      <c r="G12" s="69"/>
      <c r="H12" s="69"/>
      <c r="I12" s="69"/>
      <c r="J12" s="70"/>
    </row>
    <row r="13" ht="14.25" customHeight="1">
      <c r="B13" s="64" t="s">
        <v>179</v>
      </c>
      <c r="C13" s="71"/>
      <c r="D13" s="71"/>
      <c r="E13" s="71"/>
      <c r="F13" s="71"/>
      <c r="G13" s="71" t="s">
        <v>29</v>
      </c>
      <c r="H13" s="71"/>
      <c r="I13" s="71"/>
      <c r="J13" s="71"/>
    </row>
    <row r="14" ht="14.25" customHeight="1">
      <c r="B14" s="64" t="s">
        <v>164</v>
      </c>
      <c r="C14" s="71"/>
      <c r="D14" s="71"/>
      <c r="E14" s="71"/>
      <c r="F14" s="71"/>
      <c r="G14" s="71" t="s">
        <v>29</v>
      </c>
      <c r="H14" s="71"/>
      <c r="I14" s="71"/>
      <c r="J14" s="71"/>
    </row>
    <row r="15" ht="14.25" customHeight="1">
      <c r="B15" s="64" t="s">
        <v>180</v>
      </c>
      <c r="C15" s="71"/>
      <c r="D15" s="71"/>
      <c r="E15" s="71"/>
      <c r="F15" s="71"/>
      <c r="G15" s="71" t="s">
        <v>181</v>
      </c>
      <c r="H15" s="71"/>
      <c r="I15" s="71"/>
      <c r="J15" s="71"/>
    </row>
    <row r="16" ht="14.25" customHeight="1">
      <c r="B16" s="64" t="s">
        <v>182</v>
      </c>
      <c r="C16" s="71"/>
      <c r="D16" s="71"/>
      <c r="E16" s="71"/>
      <c r="F16" s="71"/>
      <c r="G16" s="71" t="s">
        <v>181</v>
      </c>
      <c r="H16" s="71"/>
      <c r="I16" s="71"/>
      <c r="J16" s="71"/>
    </row>
    <row r="17" ht="14.25" customHeight="1">
      <c r="B17" s="68" t="s">
        <v>183</v>
      </c>
      <c r="C17" s="69"/>
      <c r="D17" s="69"/>
      <c r="E17" s="69"/>
      <c r="F17" s="69"/>
      <c r="G17" s="69"/>
      <c r="H17" s="69"/>
      <c r="I17" s="69"/>
      <c r="J17" s="70"/>
    </row>
    <row r="18" ht="14.25" customHeight="1">
      <c r="B18" s="64" t="s">
        <v>184</v>
      </c>
      <c r="C18" s="71"/>
      <c r="D18" s="71"/>
      <c r="E18" s="71"/>
      <c r="F18" s="71" t="s">
        <v>185</v>
      </c>
      <c r="G18" s="71" t="s">
        <v>186</v>
      </c>
      <c r="H18" s="71" t="s">
        <v>162</v>
      </c>
      <c r="I18" s="71"/>
      <c r="J18" s="71"/>
    </row>
    <row r="19" ht="14.25" customHeight="1">
      <c r="B19" s="64" t="s">
        <v>187</v>
      </c>
      <c r="C19" s="71"/>
      <c r="D19" s="71"/>
      <c r="E19" s="71"/>
      <c r="F19" s="71" t="s">
        <v>188</v>
      </c>
      <c r="G19" s="71" t="s">
        <v>186</v>
      </c>
      <c r="H19" s="71" t="s">
        <v>162</v>
      </c>
      <c r="I19" s="71"/>
      <c r="J19" s="71"/>
    </row>
    <row r="20" ht="14.25" customHeight="1">
      <c r="B20" s="64" t="s">
        <v>189</v>
      </c>
      <c r="C20" s="71"/>
      <c r="D20" s="71"/>
      <c r="E20" s="71"/>
      <c r="F20" s="71"/>
      <c r="G20" s="71" t="s">
        <v>190</v>
      </c>
      <c r="H20" s="71"/>
      <c r="I20" s="71"/>
      <c r="J20" s="71"/>
    </row>
    <row r="21" ht="14.25" customHeight="1">
      <c r="B21" s="64" t="s">
        <v>191</v>
      </c>
      <c r="C21" s="71"/>
      <c r="D21" s="71"/>
      <c r="E21" s="71"/>
      <c r="F21" s="71"/>
      <c r="G21" s="71" t="s">
        <v>190</v>
      </c>
      <c r="H21" s="71"/>
      <c r="I21" s="71"/>
      <c r="J21" s="71"/>
    </row>
    <row r="22" ht="14.25" customHeight="1">
      <c r="B22" s="64" t="s">
        <v>192</v>
      </c>
      <c r="C22" s="71"/>
      <c r="D22" s="71"/>
      <c r="E22" s="71"/>
      <c r="F22" s="71"/>
      <c r="G22" s="71" t="s">
        <v>193</v>
      </c>
      <c r="H22" s="71"/>
      <c r="I22" s="71"/>
      <c r="J22" s="71"/>
    </row>
    <row r="23" ht="14.25" customHeight="1">
      <c r="B23" s="64" t="s">
        <v>194</v>
      </c>
      <c r="C23" s="71"/>
      <c r="D23" s="71"/>
      <c r="E23" s="71"/>
      <c r="F23" s="71"/>
      <c r="G23" s="71" t="s">
        <v>186</v>
      </c>
      <c r="H23" s="71"/>
      <c r="I23" s="71"/>
      <c r="J23" s="71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5" t="s">
        <v>149</v>
      </c>
      <c r="C2" s="65" t="s">
        <v>150</v>
      </c>
      <c r="D2" s="65" t="s">
        <v>151</v>
      </c>
      <c r="E2" s="65" t="s">
        <v>152</v>
      </c>
      <c r="F2" s="65" t="s">
        <v>153</v>
      </c>
      <c r="G2" s="65" t="s">
        <v>154</v>
      </c>
      <c r="H2" s="65" t="s">
        <v>195</v>
      </c>
      <c r="I2" s="65" t="s">
        <v>156</v>
      </c>
      <c r="J2" s="65" t="s">
        <v>157</v>
      </c>
    </row>
    <row r="3" ht="14.25" customHeight="1">
      <c r="B3" s="64" t="s">
        <v>196</v>
      </c>
      <c r="C3" s="71"/>
      <c r="D3" s="71"/>
      <c r="E3" s="71"/>
      <c r="F3" s="71"/>
      <c r="G3" s="71"/>
      <c r="H3" s="71"/>
      <c r="I3" s="71"/>
      <c r="J3" s="71"/>
      <c r="L3" s="64"/>
      <c r="M3" s="65" t="s">
        <v>159</v>
      </c>
    </row>
    <row r="4" ht="14.25" customHeight="1">
      <c r="B4" s="64" t="s">
        <v>197</v>
      </c>
      <c r="C4" s="71"/>
      <c r="D4" s="71"/>
      <c r="E4" s="71"/>
      <c r="F4" s="71"/>
      <c r="G4" s="71"/>
      <c r="H4" s="71"/>
      <c r="I4" s="71"/>
      <c r="J4" s="71"/>
      <c r="L4" s="64">
        <v>0.0</v>
      </c>
      <c r="M4" s="65" t="s">
        <v>163</v>
      </c>
    </row>
    <row r="5" ht="14.25" customHeight="1">
      <c r="B5" s="64" t="s">
        <v>198</v>
      </c>
      <c r="C5" s="71"/>
      <c r="D5" s="71"/>
      <c r="E5" s="71"/>
      <c r="F5" s="71"/>
      <c r="G5" s="71"/>
      <c r="H5" s="71"/>
      <c r="I5" s="71"/>
      <c r="J5" s="71"/>
      <c r="L5" s="64">
        <v>1.0</v>
      </c>
      <c r="M5" s="65" t="s">
        <v>165</v>
      </c>
    </row>
    <row r="6" ht="14.25" customHeight="1">
      <c r="B6" s="64" t="s">
        <v>199</v>
      </c>
      <c r="C6" s="71"/>
      <c r="D6" s="71"/>
      <c r="E6" s="71"/>
      <c r="F6" s="71"/>
      <c r="G6" s="71"/>
      <c r="H6" s="71"/>
      <c r="I6" s="71"/>
      <c r="J6" s="71"/>
      <c r="L6" s="64">
        <v>2.0</v>
      </c>
      <c r="M6" s="65" t="s">
        <v>168</v>
      </c>
    </row>
    <row r="7" ht="14.25" customHeight="1">
      <c r="B7" s="64" t="s">
        <v>200</v>
      </c>
      <c r="C7" s="71"/>
      <c r="D7" s="71"/>
      <c r="E7" s="71"/>
      <c r="F7" s="71"/>
      <c r="G7" s="71"/>
      <c r="H7" s="71"/>
      <c r="I7" s="71"/>
      <c r="J7" s="71"/>
      <c r="L7" s="64">
        <v>3.0</v>
      </c>
      <c r="M7" s="65" t="s">
        <v>170</v>
      </c>
    </row>
    <row r="8" ht="14.25" customHeight="1">
      <c r="B8" s="64" t="s">
        <v>201</v>
      </c>
      <c r="C8" s="71"/>
      <c r="D8" s="71"/>
      <c r="E8" s="71"/>
      <c r="F8" s="71"/>
      <c r="G8" s="71"/>
      <c r="H8" s="71"/>
      <c r="I8" s="71"/>
      <c r="J8" s="71"/>
      <c r="L8" s="64">
        <v>4.0</v>
      </c>
      <c r="M8" s="65" t="s">
        <v>173</v>
      </c>
    </row>
    <row r="9" ht="14.25" customHeight="1">
      <c r="B9" s="64" t="s">
        <v>202</v>
      </c>
      <c r="C9" s="71"/>
      <c r="D9" s="71"/>
      <c r="E9" s="71"/>
      <c r="F9" s="71"/>
      <c r="G9" s="71"/>
      <c r="H9" s="71"/>
      <c r="I9" s="71"/>
      <c r="J9" s="71"/>
      <c r="L9" s="64">
        <v>5.0</v>
      </c>
      <c r="M9" s="65" t="s">
        <v>175</v>
      </c>
    </row>
    <row r="10" ht="14.25" customHeight="1">
      <c r="B10" s="64" t="s">
        <v>203</v>
      </c>
      <c r="C10" s="71"/>
      <c r="D10" s="71"/>
      <c r="E10" s="71"/>
      <c r="F10" s="71"/>
      <c r="G10" s="71"/>
      <c r="H10" s="71"/>
      <c r="I10" s="71"/>
      <c r="J10" s="71"/>
    </row>
    <row r="11" ht="14.25" customHeight="1">
      <c r="B11" s="64" t="s">
        <v>204</v>
      </c>
      <c r="C11" s="71"/>
      <c r="D11" s="71"/>
      <c r="E11" s="71"/>
      <c r="F11" s="71"/>
      <c r="G11" s="71"/>
      <c r="H11" s="71"/>
      <c r="I11" s="71"/>
      <c r="J11" s="71"/>
    </row>
    <row r="12" ht="14.25" customHeight="1">
      <c r="B12" s="64" t="s">
        <v>205</v>
      </c>
      <c r="C12" s="71"/>
      <c r="D12" s="71"/>
      <c r="E12" s="71"/>
      <c r="F12" s="71"/>
      <c r="G12" s="71"/>
      <c r="H12" s="71"/>
      <c r="I12" s="71"/>
      <c r="J12" s="71"/>
    </row>
    <row r="13" ht="14.25" customHeight="1">
      <c r="B13" s="64"/>
      <c r="C13" s="71"/>
      <c r="D13" s="71"/>
      <c r="E13" s="71"/>
      <c r="F13" s="71"/>
      <c r="G13" s="71"/>
      <c r="H13" s="71"/>
      <c r="I13" s="71"/>
      <c r="J13" s="71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5" t="s">
        <v>149</v>
      </c>
      <c r="C2" s="65" t="s">
        <v>150</v>
      </c>
      <c r="D2" s="65" t="s">
        <v>151</v>
      </c>
      <c r="E2" s="65" t="s">
        <v>152</v>
      </c>
      <c r="F2" s="65" t="s">
        <v>153</v>
      </c>
      <c r="G2" s="65" t="s">
        <v>154</v>
      </c>
      <c r="H2" s="65" t="s">
        <v>195</v>
      </c>
      <c r="I2" s="65" t="s">
        <v>156</v>
      </c>
      <c r="J2" s="65" t="s">
        <v>157</v>
      </c>
    </row>
    <row r="3" ht="14.25" customHeight="1">
      <c r="B3" s="68" t="s">
        <v>38</v>
      </c>
      <c r="C3" s="69"/>
      <c r="D3" s="69"/>
      <c r="E3" s="69"/>
      <c r="F3" s="69"/>
      <c r="G3" s="69"/>
      <c r="H3" s="69"/>
      <c r="I3" s="69"/>
      <c r="J3" s="70"/>
    </row>
    <row r="4" ht="14.25" customHeight="1">
      <c r="B4" s="64" t="s">
        <v>206</v>
      </c>
      <c r="C4" s="71"/>
      <c r="D4" s="71"/>
      <c r="E4" s="71"/>
      <c r="F4" s="71"/>
      <c r="G4" s="71" t="s">
        <v>207</v>
      </c>
      <c r="H4" s="71"/>
      <c r="I4" s="71"/>
      <c r="J4" s="71"/>
      <c r="L4" s="64"/>
      <c r="M4" s="65" t="s">
        <v>159</v>
      </c>
    </row>
    <row r="5" ht="14.25" customHeight="1">
      <c r="B5" s="64" t="s">
        <v>208</v>
      </c>
      <c r="C5" s="71"/>
      <c r="D5" s="71"/>
      <c r="E5" s="71"/>
      <c r="F5" s="71"/>
      <c r="G5" s="71" t="s">
        <v>207</v>
      </c>
      <c r="H5" s="71"/>
      <c r="I5" s="71"/>
      <c r="J5" s="71"/>
      <c r="L5" s="64">
        <v>0.0</v>
      </c>
      <c r="M5" s="65" t="s">
        <v>163</v>
      </c>
    </row>
    <row r="6" ht="14.25" customHeight="1">
      <c r="B6" s="64" t="s">
        <v>209</v>
      </c>
      <c r="C6" s="71"/>
      <c r="D6" s="71"/>
      <c r="E6" s="71"/>
      <c r="F6" s="71"/>
      <c r="G6" s="71" t="s">
        <v>207</v>
      </c>
      <c r="H6" s="71" t="s">
        <v>162</v>
      </c>
      <c r="I6" s="71"/>
      <c r="J6" s="71"/>
      <c r="L6" s="64">
        <v>1.0</v>
      </c>
      <c r="M6" s="65" t="s">
        <v>165</v>
      </c>
    </row>
    <row r="7" ht="14.25" customHeight="1">
      <c r="B7" s="64" t="s">
        <v>210</v>
      </c>
      <c r="C7" s="71"/>
      <c r="D7" s="71"/>
      <c r="E7" s="71"/>
      <c r="F7" s="71"/>
      <c r="G7" s="71" t="s">
        <v>207</v>
      </c>
      <c r="H7" s="71" t="s">
        <v>162</v>
      </c>
      <c r="I7" s="71"/>
      <c r="J7" s="71"/>
      <c r="L7" s="64">
        <v>2.0</v>
      </c>
      <c r="M7" s="65" t="s">
        <v>168</v>
      </c>
    </row>
    <row r="8" ht="14.25" customHeight="1">
      <c r="B8" s="64" t="s">
        <v>211</v>
      </c>
      <c r="C8" s="71"/>
      <c r="D8" s="71"/>
      <c r="E8" s="71"/>
      <c r="F8" s="71"/>
      <c r="G8" s="71" t="s">
        <v>212</v>
      </c>
      <c r="H8" s="71"/>
      <c r="I8" s="71"/>
      <c r="J8" s="71"/>
      <c r="L8" s="64">
        <v>3.0</v>
      </c>
      <c r="M8" s="65" t="s">
        <v>170</v>
      </c>
    </row>
    <row r="9" ht="14.25" customHeight="1">
      <c r="B9" s="64" t="s">
        <v>213</v>
      </c>
      <c r="C9" s="71"/>
      <c r="D9" s="71"/>
      <c r="E9" s="71"/>
      <c r="F9" s="71"/>
      <c r="G9" s="71" t="s">
        <v>212</v>
      </c>
      <c r="H9" s="71"/>
      <c r="I9" s="71"/>
      <c r="J9" s="71"/>
      <c r="L9" s="64">
        <v>4.0</v>
      </c>
      <c r="M9" s="65" t="s">
        <v>173</v>
      </c>
    </row>
    <row r="10" ht="14.25" customHeight="1">
      <c r="B10" s="64" t="s">
        <v>214</v>
      </c>
      <c r="C10" s="71"/>
      <c r="D10" s="71"/>
      <c r="E10" s="71"/>
      <c r="F10" s="71"/>
      <c r="G10" s="71" t="s">
        <v>212</v>
      </c>
      <c r="H10" s="71"/>
      <c r="I10" s="71"/>
      <c r="J10" s="71"/>
      <c r="L10" s="64">
        <v>5.0</v>
      </c>
      <c r="M10" s="65" t="s">
        <v>175</v>
      </c>
    </row>
    <row r="11" ht="14.25" customHeight="1">
      <c r="B11" s="64" t="s">
        <v>215</v>
      </c>
      <c r="C11" s="71"/>
      <c r="D11" s="71"/>
      <c r="E11" s="71"/>
      <c r="F11" s="71"/>
      <c r="G11" s="71" t="s">
        <v>212</v>
      </c>
      <c r="H11" s="71"/>
      <c r="I11" s="71"/>
      <c r="J11" s="71"/>
    </row>
    <row r="12" ht="14.25" customHeight="1">
      <c r="B12" s="64" t="s">
        <v>216</v>
      </c>
      <c r="C12" s="71"/>
      <c r="D12" s="71"/>
      <c r="E12" s="71"/>
      <c r="F12" s="71"/>
      <c r="G12" s="71" t="s">
        <v>217</v>
      </c>
      <c r="H12" s="71" t="s">
        <v>162</v>
      </c>
      <c r="I12" s="71"/>
      <c r="J12" s="71"/>
    </row>
    <row r="13" ht="14.25" customHeight="1">
      <c r="B13" s="64" t="s">
        <v>218</v>
      </c>
      <c r="C13" s="71"/>
      <c r="D13" s="71"/>
      <c r="E13" s="71"/>
      <c r="F13" s="71"/>
      <c r="G13" s="71" t="s">
        <v>217</v>
      </c>
      <c r="H13" s="71" t="s">
        <v>162</v>
      </c>
      <c r="I13" s="71"/>
      <c r="J13" s="71"/>
    </row>
    <row r="14" ht="14.25" customHeight="1">
      <c r="B14" s="64" t="s">
        <v>219</v>
      </c>
      <c r="C14" s="71"/>
      <c r="D14" s="71"/>
      <c r="E14" s="71"/>
      <c r="F14" s="71"/>
      <c r="G14" s="71" t="s">
        <v>220</v>
      </c>
      <c r="H14" s="71" t="s">
        <v>162</v>
      </c>
      <c r="I14" s="71"/>
      <c r="J14" s="71"/>
    </row>
    <row r="15" ht="14.25" customHeight="1">
      <c r="B15" s="64" t="s">
        <v>221</v>
      </c>
      <c r="C15" s="71"/>
      <c r="D15" s="71"/>
      <c r="E15" s="71"/>
      <c r="F15" s="71"/>
      <c r="G15" s="71" t="s">
        <v>220</v>
      </c>
      <c r="H15" s="71" t="s">
        <v>162</v>
      </c>
      <c r="I15" s="71"/>
      <c r="J15" s="71"/>
    </row>
    <row r="16" ht="14.25" customHeight="1">
      <c r="B16" s="68" t="s">
        <v>222</v>
      </c>
      <c r="C16" s="69"/>
      <c r="D16" s="69"/>
      <c r="E16" s="69"/>
      <c r="F16" s="69"/>
      <c r="G16" s="69"/>
      <c r="H16" s="69"/>
      <c r="I16" s="69"/>
      <c r="J16" s="70"/>
    </row>
    <row r="17" ht="14.25" customHeight="1">
      <c r="B17" s="64" t="s">
        <v>223</v>
      </c>
      <c r="C17" s="71"/>
      <c r="D17" s="71"/>
      <c r="E17" s="71"/>
      <c r="F17" s="71"/>
      <c r="G17" s="71" t="s">
        <v>224</v>
      </c>
      <c r="H17" s="71" t="s">
        <v>162</v>
      </c>
      <c r="I17" s="71"/>
      <c r="J17" s="71"/>
    </row>
    <row r="18" ht="14.25" customHeight="1">
      <c r="B18" s="64" t="s">
        <v>225</v>
      </c>
      <c r="C18" s="71"/>
      <c r="D18" s="71"/>
      <c r="E18" s="71"/>
      <c r="F18" s="71"/>
      <c r="G18" s="71" t="s">
        <v>224</v>
      </c>
      <c r="H18" s="71" t="s">
        <v>162</v>
      </c>
      <c r="I18" s="71"/>
      <c r="J18" s="71"/>
    </row>
    <row r="19" ht="14.25" customHeight="1">
      <c r="B19" s="64" t="s">
        <v>180</v>
      </c>
      <c r="C19" s="71"/>
      <c r="D19" s="71"/>
      <c r="E19" s="71"/>
      <c r="F19" s="71"/>
      <c r="G19" s="71" t="s">
        <v>37</v>
      </c>
      <c r="H19" s="71" t="s">
        <v>162</v>
      </c>
      <c r="I19" s="71"/>
      <c r="J19" s="71"/>
    </row>
    <row r="20" ht="14.25" customHeight="1">
      <c r="B20" s="64" t="s">
        <v>180</v>
      </c>
      <c r="C20" s="71"/>
      <c r="D20" s="71"/>
      <c r="E20" s="71"/>
      <c r="F20" s="71"/>
      <c r="G20" s="71" t="s">
        <v>37</v>
      </c>
      <c r="H20" s="71" t="s">
        <v>162</v>
      </c>
      <c r="I20" s="71"/>
      <c r="J20" s="71"/>
    </row>
    <row r="21" ht="14.25" customHeight="1">
      <c r="B21" s="68" t="s">
        <v>226</v>
      </c>
      <c r="C21" s="69"/>
      <c r="D21" s="69"/>
      <c r="E21" s="69"/>
      <c r="F21" s="69"/>
      <c r="G21" s="69"/>
      <c r="H21" s="69"/>
      <c r="I21" s="69"/>
      <c r="J21" s="70"/>
    </row>
    <row r="22" ht="14.25" customHeight="1">
      <c r="B22" s="64" t="s">
        <v>227</v>
      </c>
      <c r="C22" s="71"/>
      <c r="D22" s="71"/>
      <c r="E22" s="71"/>
      <c r="F22" s="71"/>
      <c r="G22" s="71"/>
      <c r="H22" s="71"/>
      <c r="I22" s="71"/>
      <c r="J22" s="71"/>
    </row>
    <row r="23" ht="14.25" customHeight="1">
      <c r="B23" s="64"/>
      <c r="C23" s="71"/>
      <c r="D23" s="71"/>
      <c r="E23" s="71"/>
      <c r="F23" s="71"/>
      <c r="G23" s="71"/>
      <c r="H23" s="71"/>
      <c r="I23" s="71"/>
      <c r="J23" s="71"/>
    </row>
    <row r="24" ht="14.25" customHeight="1">
      <c r="B24" s="64"/>
      <c r="C24" s="71"/>
      <c r="D24" s="71"/>
      <c r="E24" s="71"/>
      <c r="F24" s="71"/>
      <c r="G24" s="71"/>
      <c r="H24" s="71"/>
      <c r="I24" s="71"/>
      <c r="J24" s="71"/>
    </row>
    <row r="25" ht="14.25" customHeight="1">
      <c r="B25" s="64"/>
      <c r="C25" s="71"/>
      <c r="D25" s="71"/>
      <c r="E25" s="71"/>
      <c r="F25" s="71"/>
      <c r="G25" s="71"/>
      <c r="H25" s="71"/>
      <c r="I25" s="71"/>
      <c r="J25" s="71"/>
    </row>
    <row r="26" ht="14.25" customHeight="1">
      <c r="B26" s="64"/>
      <c r="C26" s="71"/>
      <c r="D26" s="71"/>
      <c r="E26" s="71"/>
      <c r="F26" s="71"/>
      <c r="G26" s="71"/>
      <c r="H26" s="71"/>
      <c r="I26" s="71"/>
      <c r="J26" s="71"/>
    </row>
    <row r="27" ht="14.25" customHeight="1">
      <c r="B27" s="64"/>
      <c r="C27" s="71"/>
      <c r="D27" s="71"/>
      <c r="E27" s="71"/>
      <c r="F27" s="71"/>
      <c r="G27" s="71"/>
      <c r="H27" s="71"/>
      <c r="I27" s="71"/>
      <c r="J27" s="71"/>
    </row>
    <row r="28" ht="14.25" customHeight="1">
      <c r="B28" s="64"/>
      <c r="C28" s="71"/>
      <c r="D28" s="71"/>
      <c r="E28" s="71"/>
      <c r="F28" s="71"/>
      <c r="G28" s="71"/>
      <c r="H28" s="71"/>
      <c r="I28" s="71"/>
      <c r="J28" s="71"/>
    </row>
    <row r="29" ht="14.25" customHeight="1">
      <c r="B29" s="64"/>
      <c r="C29" s="71"/>
      <c r="D29" s="71"/>
      <c r="E29" s="71"/>
      <c r="F29" s="71"/>
      <c r="G29" s="71"/>
      <c r="H29" s="71"/>
      <c r="I29" s="71"/>
      <c r="J29" s="7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0.71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6.71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13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228</v>
      </c>
      <c r="J2" s="1" t="s">
        <v>9</v>
      </c>
      <c r="K2" s="1" t="s">
        <v>10</v>
      </c>
      <c r="L2" s="1" t="s">
        <v>11</v>
      </c>
      <c r="M2" s="1" t="s">
        <v>0</v>
      </c>
      <c r="N2" s="4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18</v>
      </c>
    </row>
    <row r="3" ht="14.25" customHeight="1">
      <c r="B3" s="72"/>
      <c r="C3" s="7"/>
      <c r="D3" s="8"/>
      <c r="E3" s="10"/>
      <c r="F3" s="10"/>
      <c r="G3" s="10"/>
      <c r="H3" s="10"/>
      <c r="I3" s="10"/>
      <c r="J3" s="13"/>
      <c r="K3" s="13"/>
      <c r="L3" s="14"/>
      <c r="N3" s="15" t="s">
        <v>24</v>
      </c>
      <c r="O3" s="16"/>
      <c r="P3" s="16"/>
      <c r="Q3" s="16"/>
      <c r="R3" s="16"/>
      <c r="S3" s="17"/>
    </row>
    <row r="4" ht="14.25" customHeight="1">
      <c r="B4" s="18"/>
      <c r="C4" s="19"/>
      <c r="D4" s="20"/>
      <c r="E4" s="21"/>
      <c r="F4" s="21"/>
      <c r="G4" s="21"/>
      <c r="H4" s="21"/>
      <c r="I4" s="21"/>
      <c r="J4" s="12"/>
      <c r="K4" s="12"/>
      <c r="L4" s="23"/>
      <c r="N4" s="15" t="s">
        <v>25</v>
      </c>
      <c r="O4" s="24"/>
      <c r="P4" s="24"/>
      <c r="Q4" s="24"/>
      <c r="R4" s="24"/>
      <c r="S4" s="73">
        <v>10.0</v>
      </c>
    </row>
    <row r="5" ht="14.25" customHeight="1">
      <c r="B5" s="18"/>
      <c r="C5" s="19"/>
      <c r="D5" s="74"/>
      <c r="E5" s="21"/>
      <c r="F5" s="21"/>
      <c r="G5" s="21"/>
      <c r="H5" s="21"/>
      <c r="I5" s="21"/>
      <c r="J5" s="12"/>
      <c r="K5" s="12"/>
      <c r="L5" s="23"/>
      <c r="N5" s="15" t="s">
        <v>29</v>
      </c>
      <c r="O5" s="16"/>
      <c r="P5" s="16"/>
      <c r="Q5" s="16"/>
      <c r="R5" s="16"/>
      <c r="S5" s="75"/>
    </row>
    <row r="6" ht="14.25" customHeight="1">
      <c r="B6" s="18"/>
      <c r="C6" s="19"/>
      <c r="D6" s="20"/>
      <c r="E6" s="21"/>
      <c r="F6" s="21"/>
      <c r="G6" s="21"/>
      <c r="H6" s="21"/>
      <c r="I6" s="21"/>
      <c r="J6" s="12"/>
      <c r="K6" s="12"/>
      <c r="L6" s="23"/>
      <c r="N6" s="15" t="s">
        <v>30</v>
      </c>
      <c r="O6" s="16"/>
      <c r="P6" s="16"/>
      <c r="Q6" s="16"/>
      <c r="R6" s="16"/>
      <c r="S6" s="75"/>
    </row>
    <row r="7" ht="14.25" customHeight="1">
      <c r="B7" s="18"/>
      <c r="C7" s="19"/>
      <c r="D7" s="74"/>
      <c r="E7" s="21"/>
      <c r="F7" s="21"/>
      <c r="G7" s="21"/>
      <c r="H7" s="21"/>
      <c r="I7" s="21"/>
      <c r="J7" s="12"/>
      <c r="K7" s="12"/>
      <c r="L7" s="23"/>
      <c r="N7" s="15" t="s">
        <v>33</v>
      </c>
      <c r="O7" s="16"/>
      <c r="P7" s="16"/>
      <c r="Q7" s="16"/>
      <c r="R7" s="16"/>
      <c r="S7" s="75"/>
    </row>
    <row r="8" ht="14.25" customHeight="1">
      <c r="B8" s="18"/>
      <c r="C8" s="19"/>
      <c r="D8" s="76"/>
      <c r="E8" s="21"/>
      <c r="F8" s="21"/>
      <c r="G8" s="21"/>
      <c r="H8" s="21"/>
      <c r="I8" s="21"/>
      <c r="J8" s="12"/>
      <c r="K8" s="12"/>
      <c r="L8" s="23"/>
      <c r="N8" s="15" t="s">
        <v>34</v>
      </c>
      <c r="O8" s="24"/>
      <c r="P8" s="24"/>
      <c r="Q8" s="24"/>
      <c r="R8" s="24"/>
      <c r="S8" s="73"/>
    </row>
    <row r="9" ht="14.25" customHeight="1">
      <c r="B9" s="49"/>
      <c r="C9" s="35"/>
      <c r="D9" s="77"/>
      <c r="E9" s="37"/>
      <c r="F9" s="37"/>
      <c r="G9" s="37"/>
      <c r="H9" s="37"/>
      <c r="I9" s="37"/>
      <c r="J9" s="38"/>
      <c r="K9" s="38"/>
      <c r="L9" s="42"/>
      <c r="N9" s="15" t="s">
        <v>37</v>
      </c>
      <c r="O9" s="16"/>
      <c r="P9" s="16"/>
      <c r="Q9" s="16"/>
      <c r="R9" s="16"/>
      <c r="S9" s="75">
        <v>20.0</v>
      </c>
    </row>
    <row r="10" ht="14.25" customHeight="1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N10" s="15" t="s">
        <v>38</v>
      </c>
      <c r="O10" s="16"/>
      <c r="P10" s="16"/>
      <c r="Q10" s="16"/>
      <c r="R10" s="16"/>
      <c r="S10" s="75"/>
    </row>
    <row r="11" ht="14.25" customHeight="1">
      <c r="B11" s="1" t="s">
        <v>14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228</v>
      </c>
      <c r="J11" s="1" t="s">
        <v>9</v>
      </c>
      <c r="K11" s="1" t="s">
        <v>10</v>
      </c>
      <c r="L11" s="1" t="s">
        <v>11</v>
      </c>
      <c r="N11" s="15" t="s">
        <v>40</v>
      </c>
      <c r="O11" s="16"/>
      <c r="P11" s="16"/>
      <c r="Q11" s="16"/>
      <c r="R11" s="16"/>
      <c r="S11" s="75"/>
    </row>
    <row r="12" ht="14.25" customHeight="1">
      <c r="B12" s="72"/>
      <c r="C12" s="7"/>
      <c r="D12" s="8"/>
      <c r="E12" s="10"/>
      <c r="F12" s="10"/>
      <c r="G12" s="10"/>
      <c r="H12" s="10"/>
      <c r="I12" s="10"/>
      <c r="J12" s="13"/>
      <c r="K12" s="13"/>
      <c r="L12" s="14"/>
      <c r="N12" s="15" t="s">
        <v>41</v>
      </c>
      <c r="O12" s="16"/>
      <c r="P12" s="16"/>
      <c r="Q12" s="16"/>
      <c r="R12" s="16"/>
      <c r="S12" s="75"/>
    </row>
    <row r="13" ht="14.25" customHeight="1">
      <c r="B13" s="18"/>
      <c r="C13" s="19"/>
      <c r="D13" s="74"/>
      <c r="E13" s="21"/>
      <c r="F13" s="21"/>
      <c r="G13" s="12"/>
      <c r="H13" s="12"/>
      <c r="I13" s="12"/>
      <c r="J13" s="12"/>
      <c r="K13" s="12"/>
      <c r="L13" s="23"/>
      <c r="N13" s="43" t="s">
        <v>46</v>
      </c>
      <c r="O13" s="44"/>
      <c r="P13" s="44"/>
      <c r="Q13" s="44"/>
      <c r="R13" s="44"/>
      <c r="S13" s="78"/>
    </row>
    <row r="14" ht="14.25" customHeight="1">
      <c r="B14" s="18"/>
      <c r="C14" s="19"/>
      <c r="D14" s="20"/>
      <c r="E14" s="21"/>
      <c r="F14" s="21"/>
      <c r="G14" s="21"/>
      <c r="H14" s="21"/>
      <c r="I14" s="21"/>
      <c r="J14" s="12"/>
      <c r="K14" s="12"/>
      <c r="L14" s="23"/>
    </row>
    <row r="15" ht="14.25" customHeight="1">
      <c r="B15" s="18"/>
      <c r="C15" s="19"/>
      <c r="D15" s="20"/>
      <c r="E15" s="21"/>
      <c r="F15" s="21"/>
      <c r="G15" s="21"/>
      <c r="H15" s="21"/>
      <c r="I15" s="21"/>
      <c r="J15" s="12"/>
      <c r="K15" s="12"/>
      <c r="L15" s="23"/>
    </row>
    <row r="16" ht="14.25" customHeight="1">
      <c r="B16" s="18"/>
      <c r="C16" s="19"/>
      <c r="D16" s="74"/>
      <c r="E16" s="21"/>
      <c r="F16" s="21"/>
      <c r="G16" s="12"/>
      <c r="H16" s="12"/>
      <c r="I16" s="12"/>
      <c r="J16" s="12"/>
      <c r="K16" s="12"/>
      <c r="L16" s="23"/>
    </row>
    <row r="17" ht="14.25" customHeight="1">
      <c r="B17" s="18"/>
      <c r="C17" s="19"/>
      <c r="D17" s="20"/>
      <c r="E17" s="21"/>
      <c r="F17" s="21"/>
      <c r="G17" s="12"/>
      <c r="H17" s="12"/>
      <c r="I17" s="12"/>
      <c r="J17" s="12"/>
      <c r="K17" s="12"/>
      <c r="L17" s="23"/>
    </row>
    <row r="18" ht="14.25" customHeight="1">
      <c r="B18" s="18"/>
      <c r="C18" s="35"/>
      <c r="D18" s="20"/>
      <c r="E18" s="21"/>
      <c r="F18" s="21"/>
      <c r="G18" s="12"/>
      <c r="H18" s="12"/>
      <c r="I18" s="12"/>
      <c r="J18" s="12"/>
      <c r="K18" s="12"/>
      <c r="L18" s="23"/>
    </row>
    <row r="19" ht="14.25" customHeight="1">
      <c r="B19" s="18"/>
      <c r="C19" s="19"/>
      <c r="D19" s="20"/>
      <c r="E19" s="21"/>
      <c r="F19" s="21"/>
      <c r="G19" s="21"/>
      <c r="H19" s="21"/>
      <c r="I19" s="21"/>
      <c r="J19" s="12" t="s">
        <v>229</v>
      </c>
      <c r="K19" s="12"/>
      <c r="L19" s="23"/>
    </row>
    <row r="20" ht="14.25" customHeight="1">
      <c r="B20" s="49"/>
      <c r="C20" s="35"/>
      <c r="D20" s="36"/>
      <c r="E20" s="37"/>
      <c r="F20" s="37"/>
      <c r="G20" s="37"/>
      <c r="H20" s="37"/>
      <c r="I20" s="37"/>
      <c r="J20" s="38"/>
      <c r="K20" s="38"/>
      <c r="L20" s="42"/>
    </row>
    <row r="21" ht="14.25" customHeight="1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ht="14.25" customHeight="1">
      <c r="B22" s="1" t="s">
        <v>230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228</v>
      </c>
      <c r="J22" s="1" t="s">
        <v>9</v>
      </c>
      <c r="K22" s="1" t="s">
        <v>10</v>
      </c>
      <c r="L22" s="1" t="s">
        <v>11</v>
      </c>
    </row>
    <row r="23" ht="14.25" customHeight="1">
      <c r="B23" s="72"/>
      <c r="C23" s="7"/>
      <c r="D23" s="8"/>
      <c r="E23" s="10"/>
      <c r="F23" s="10"/>
      <c r="G23" s="10"/>
      <c r="H23" s="10"/>
      <c r="I23" s="10"/>
      <c r="J23" s="13"/>
      <c r="K23" s="13"/>
      <c r="L23" s="14"/>
    </row>
    <row r="24" ht="14.25" customHeight="1">
      <c r="B24" s="18"/>
      <c r="C24" s="19"/>
      <c r="D24" s="74"/>
      <c r="E24" s="21"/>
      <c r="F24" s="21"/>
      <c r="G24" s="21"/>
      <c r="H24" s="21"/>
      <c r="I24" s="21"/>
      <c r="J24" s="12"/>
      <c r="K24" s="12"/>
      <c r="L24" s="23"/>
    </row>
    <row r="25" ht="14.25" customHeight="1">
      <c r="B25" s="18"/>
      <c r="C25" s="19"/>
      <c r="D25" s="20"/>
      <c r="E25" s="21"/>
      <c r="F25" s="21"/>
      <c r="G25" s="21"/>
      <c r="H25" s="21"/>
      <c r="I25" s="21"/>
      <c r="J25" s="12"/>
      <c r="K25" s="12"/>
      <c r="L25" s="23"/>
    </row>
    <row r="26" ht="14.25" customHeight="1">
      <c r="B26" s="18"/>
      <c r="C26" s="19"/>
      <c r="D26" s="20"/>
      <c r="E26" s="21"/>
      <c r="F26" s="21"/>
      <c r="G26" s="21"/>
      <c r="H26" s="21"/>
      <c r="I26" s="21"/>
      <c r="J26" s="12"/>
      <c r="K26" s="12"/>
      <c r="L26" s="23"/>
    </row>
    <row r="27" ht="14.25" customHeight="1">
      <c r="B27" s="18"/>
      <c r="C27" s="19"/>
      <c r="D27" s="20"/>
      <c r="E27" s="21"/>
      <c r="F27" s="21"/>
      <c r="G27" s="21"/>
      <c r="H27" s="21"/>
      <c r="I27" s="21"/>
      <c r="J27" s="12"/>
      <c r="K27" s="12"/>
      <c r="L27" s="23"/>
    </row>
    <row r="28" ht="14.25" customHeight="1">
      <c r="B28" s="18"/>
      <c r="C28" s="19"/>
      <c r="D28" s="20"/>
      <c r="E28" s="21"/>
      <c r="F28" s="21"/>
      <c r="G28" s="21"/>
      <c r="H28" s="21"/>
      <c r="I28" s="21"/>
      <c r="J28" s="12"/>
      <c r="K28" s="12"/>
      <c r="L28" s="23"/>
    </row>
    <row r="29" ht="14.25" customHeight="1">
      <c r="B29" s="34"/>
      <c r="C29" s="35"/>
      <c r="D29" s="58"/>
      <c r="E29" s="21"/>
      <c r="F29" s="21"/>
      <c r="G29" s="21"/>
      <c r="H29" s="21"/>
      <c r="I29" s="21"/>
      <c r="J29" s="56"/>
      <c r="K29" s="56"/>
      <c r="L29" s="39"/>
    </row>
    <row r="30" ht="14.25" customHeight="1">
      <c r="B30" s="49"/>
      <c r="C30" s="35"/>
      <c r="D30" s="36"/>
      <c r="E30" s="37"/>
      <c r="F30" s="37"/>
      <c r="G30" s="37"/>
      <c r="H30" s="37"/>
      <c r="I30" s="37"/>
      <c r="J30" s="38"/>
      <c r="K30" s="38"/>
      <c r="L30" s="42"/>
    </row>
    <row r="31" ht="14.25" customHeight="1"/>
    <row r="32" ht="14.25" customHeight="1">
      <c r="B32" s="1" t="s">
        <v>16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228</v>
      </c>
      <c r="J32" s="1" t="s">
        <v>9</v>
      </c>
      <c r="K32" s="1" t="s">
        <v>10</v>
      </c>
      <c r="L32" s="1" t="s">
        <v>11</v>
      </c>
    </row>
    <row r="33" ht="14.25" customHeight="1">
      <c r="B33" s="72"/>
      <c r="C33" s="7"/>
      <c r="D33" s="8"/>
      <c r="E33" s="10"/>
      <c r="F33" s="10"/>
      <c r="G33" s="10"/>
      <c r="H33" s="10"/>
      <c r="I33" s="10"/>
      <c r="J33" s="13"/>
      <c r="K33" s="13"/>
      <c r="L33" s="14"/>
    </row>
    <row r="34" ht="14.25" customHeight="1">
      <c r="B34" s="18"/>
      <c r="C34" s="19"/>
      <c r="D34" s="74"/>
      <c r="E34" s="21"/>
      <c r="F34" s="21"/>
      <c r="G34" s="21"/>
      <c r="H34" s="21"/>
      <c r="I34" s="21"/>
      <c r="J34" s="12"/>
      <c r="K34" s="12"/>
      <c r="L34" s="23"/>
    </row>
    <row r="35" ht="14.25" customHeight="1">
      <c r="B35" s="18"/>
      <c r="C35" s="19"/>
      <c r="D35" s="74"/>
      <c r="E35" s="21"/>
      <c r="F35" s="21"/>
      <c r="G35" s="21"/>
      <c r="H35" s="21"/>
      <c r="I35" s="21"/>
      <c r="J35" s="12"/>
      <c r="K35" s="12"/>
      <c r="L35" s="23"/>
    </row>
    <row r="36" ht="14.25" customHeight="1">
      <c r="B36" s="18"/>
      <c r="C36" s="19"/>
      <c r="D36" s="20"/>
      <c r="E36" s="21"/>
      <c r="F36" s="21"/>
      <c r="G36" s="21"/>
      <c r="H36" s="21"/>
      <c r="I36" s="21"/>
      <c r="J36" s="12"/>
      <c r="K36" s="12"/>
      <c r="L36" s="23"/>
    </row>
    <row r="37" ht="14.25" customHeight="1">
      <c r="B37" s="18"/>
      <c r="C37" s="19"/>
      <c r="D37" s="74"/>
      <c r="E37" s="21"/>
      <c r="F37" s="21"/>
      <c r="G37" s="21"/>
      <c r="H37" s="21"/>
      <c r="I37" s="21"/>
      <c r="J37" s="12"/>
      <c r="K37" s="12"/>
      <c r="L37" s="23"/>
    </row>
    <row r="38" ht="14.25" customHeight="1">
      <c r="B38" s="18"/>
      <c r="C38" s="19"/>
      <c r="D38" s="74"/>
      <c r="E38" s="21"/>
      <c r="F38" s="21"/>
      <c r="G38" s="21"/>
      <c r="H38" s="21"/>
      <c r="I38" s="21"/>
      <c r="J38" s="12"/>
      <c r="K38" s="12"/>
      <c r="L38" s="23"/>
    </row>
    <row r="39" ht="14.25" customHeight="1">
      <c r="B39" s="49"/>
      <c r="C39" s="35"/>
      <c r="D39" s="36"/>
      <c r="E39" s="37"/>
      <c r="F39" s="37"/>
      <c r="G39" s="37"/>
      <c r="H39" s="37"/>
      <c r="I39" s="37"/>
      <c r="J39" s="38"/>
      <c r="K39" s="38"/>
      <c r="L39" s="42"/>
    </row>
    <row r="40" ht="14.25" customHeight="1"/>
    <row r="41" ht="14.25" customHeight="1">
      <c r="B41" s="1" t="s">
        <v>230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228</v>
      </c>
      <c r="J41" s="1" t="s">
        <v>9</v>
      </c>
      <c r="K41" s="1" t="s">
        <v>10</v>
      </c>
      <c r="L41" s="1" t="s">
        <v>11</v>
      </c>
    </row>
    <row r="42" ht="14.25" customHeight="1">
      <c r="B42" s="72"/>
      <c r="C42" s="7"/>
      <c r="D42" s="8"/>
      <c r="E42" s="10"/>
      <c r="F42" s="10"/>
      <c r="G42" s="10"/>
      <c r="H42" s="10"/>
      <c r="I42" s="10"/>
      <c r="J42" s="13"/>
      <c r="K42" s="13"/>
      <c r="L42" s="14"/>
    </row>
    <row r="43" ht="14.25" customHeight="1">
      <c r="B43" s="18"/>
      <c r="C43" s="19"/>
      <c r="D43" s="20"/>
      <c r="E43" s="21"/>
      <c r="F43" s="21"/>
      <c r="G43" s="21"/>
      <c r="H43" s="21"/>
      <c r="I43" s="21"/>
      <c r="J43" s="12"/>
      <c r="K43" s="12"/>
      <c r="L43" s="23"/>
    </row>
    <row r="44" ht="14.25" customHeight="1">
      <c r="B44" s="18"/>
      <c r="C44" s="19"/>
      <c r="D44" s="20"/>
      <c r="E44" s="21"/>
      <c r="F44" s="21"/>
      <c r="G44" s="21"/>
      <c r="H44" s="21"/>
      <c r="I44" s="21"/>
      <c r="J44" s="12"/>
      <c r="K44" s="12"/>
      <c r="L44" s="23"/>
    </row>
    <row r="45" ht="14.25" customHeight="1">
      <c r="B45" s="18"/>
      <c r="C45" s="19"/>
      <c r="D45" s="20"/>
      <c r="E45" s="21"/>
      <c r="F45" s="21"/>
      <c r="G45" s="21"/>
      <c r="H45" s="21"/>
      <c r="I45" s="21"/>
      <c r="J45" s="12"/>
      <c r="K45" s="12"/>
      <c r="L45" s="23"/>
    </row>
    <row r="46" ht="14.25" customHeight="1">
      <c r="B46" s="18"/>
      <c r="C46" s="19"/>
      <c r="D46" s="20"/>
      <c r="E46" s="21"/>
      <c r="F46" s="21"/>
      <c r="G46" s="21"/>
      <c r="H46" s="21"/>
      <c r="I46" s="21"/>
      <c r="J46" s="12"/>
      <c r="K46" s="12"/>
      <c r="L46" s="23"/>
    </row>
    <row r="47" ht="14.25" customHeight="1">
      <c r="B47" s="18"/>
      <c r="C47" s="19"/>
      <c r="D47" s="20"/>
      <c r="E47" s="21"/>
      <c r="F47" s="21"/>
      <c r="G47" s="21"/>
      <c r="H47" s="21"/>
      <c r="I47" s="21"/>
      <c r="J47" s="12"/>
      <c r="K47" s="12"/>
      <c r="L47" s="23"/>
    </row>
    <row r="48" ht="14.25" customHeight="1">
      <c r="B48" s="34"/>
      <c r="C48" s="35"/>
      <c r="D48" s="58"/>
      <c r="E48" s="21"/>
      <c r="F48" s="21"/>
      <c r="G48" s="21"/>
      <c r="H48" s="21"/>
      <c r="I48" s="21"/>
      <c r="J48" s="56"/>
      <c r="K48" s="56"/>
      <c r="L48" s="39"/>
    </row>
    <row r="49" ht="14.25" customHeight="1">
      <c r="B49" s="49"/>
      <c r="C49" s="35"/>
      <c r="D49" s="36"/>
      <c r="E49" s="37"/>
      <c r="F49" s="37"/>
      <c r="G49" s="37"/>
      <c r="H49" s="37"/>
      <c r="I49" s="37"/>
      <c r="J49" s="38"/>
      <c r="K49" s="38"/>
      <c r="L49" s="42"/>
    </row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43"/>
    <col customWidth="1" min="3" max="3" width="45.57"/>
    <col customWidth="1" min="4" max="4" width="6.71"/>
    <col customWidth="1" min="5" max="5" width="13.14"/>
    <col customWidth="1" min="6" max="6" width="12.43"/>
    <col customWidth="1" min="7" max="7" width="9.43"/>
    <col customWidth="1" min="8" max="8" width="9.71"/>
    <col customWidth="1" min="9" max="9" width="4.29"/>
    <col customWidth="1" min="10" max="10" width="15.71"/>
    <col customWidth="1" min="11" max="11" width="8.57"/>
    <col customWidth="1" min="12" max="12" width="13.0"/>
    <col customWidth="1" min="13" max="13" width="5.29"/>
    <col customWidth="1" min="14" max="14" width="11.29"/>
    <col customWidth="1" min="15" max="16" width="5.43"/>
    <col customWidth="1" min="17" max="18" width="5.86"/>
    <col customWidth="1" min="19" max="19" width="5.43"/>
    <col customWidth="1" min="20" max="20" width="17.71"/>
    <col customWidth="1" min="21" max="26" width="10.71"/>
  </cols>
  <sheetData>
    <row r="1" ht="14.25" customHeight="1"/>
    <row r="2" ht="14.25" customHeight="1"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228</v>
      </c>
      <c r="J2" s="1" t="s">
        <v>9</v>
      </c>
      <c r="K2" s="1" t="s">
        <v>10</v>
      </c>
      <c r="L2" s="1" t="s">
        <v>11</v>
      </c>
      <c r="M2" s="1" t="s">
        <v>0</v>
      </c>
    </row>
    <row r="3" ht="14.25" customHeight="1">
      <c r="B3" s="72" t="s">
        <v>83</v>
      </c>
      <c r="C3" s="7" t="s">
        <v>19</v>
      </c>
      <c r="D3" s="8">
        <v>4.0</v>
      </c>
      <c r="E3" s="21" t="s">
        <v>49</v>
      </c>
      <c r="F3" s="21" t="s">
        <v>231</v>
      </c>
      <c r="G3" s="10"/>
      <c r="H3" s="10"/>
      <c r="I3" s="10"/>
      <c r="J3" s="13"/>
      <c r="K3" s="13"/>
      <c r="L3" s="14"/>
    </row>
    <row r="4" ht="14.25" customHeight="1">
      <c r="B4" s="18"/>
      <c r="C4" s="19"/>
      <c r="D4" s="20"/>
      <c r="E4" s="21"/>
      <c r="F4" s="21"/>
      <c r="G4" s="21"/>
      <c r="H4" s="21"/>
      <c r="I4" s="21"/>
      <c r="J4" s="12"/>
      <c r="K4" s="12"/>
      <c r="L4" s="23"/>
    </row>
    <row r="5" ht="14.25" customHeight="1">
      <c r="B5" s="18" t="s">
        <v>83</v>
      </c>
      <c r="C5" s="19" t="s">
        <v>26</v>
      </c>
      <c r="D5" s="20">
        <v>4.0</v>
      </c>
      <c r="E5" s="21" t="s">
        <v>49</v>
      </c>
      <c r="F5" s="21" t="s">
        <v>232</v>
      </c>
      <c r="G5" s="21"/>
      <c r="H5" s="21"/>
      <c r="I5" s="21"/>
      <c r="J5" s="12"/>
      <c r="K5" s="12"/>
      <c r="L5" s="23"/>
    </row>
    <row r="6" ht="14.25" customHeight="1">
      <c r="B6" s="18"/>
      <c r="C6" s="19"/>
      <c r="D6" s="20"/>
      <c r="E6" s="21"/>
      <c r="F6" s="21"/>
      <c r="G6" s="21"/>
      <c r="H6" s="21"/>
      <c r="I6" s="21"/>
      <c r="J6" s="12"/>
      <c r="K6" s="12"/>
      <c r="L6" s="23"/>
    </row>
    <row r="7" ht="14.25" customHeight="1">
      <c r="B7" s="18" t="s">
        <v>83</v>
      </c>
      <c r="C7" s="19" t="s">
        <v>31</v>
      </c>
      <c r="D7" s="20">
        <v>4.0</v>
      </c>
      <c r="E7" s="21">
        <v>8.0</v>
      </c>
      <c r="F7" s="61">
        <v>4.5</v>
      </c>
      <c r="G7" s="21">
        <f>D7*E7*F7</f>
        <v>144</v>
      </c>
      <c r="H7" s="21"/>
      <c r="I7" s="21"/>
      <c r="J7" s="12"/>
      <c r="K7" s="12"/>
      <c r="L7" s="23"/>
    </row>
    <row r="8" ht="14.25" customHeight="1">
      <c r="B8" s="18"/>
      <c r="C8" s="19"/>
      <c r="D8" s="20"/>
      <c r="E8" s="21"/>
      <c r="F8" s="21"/>
      <c r="G8" s="21"/>
      <c r="H8" s="21"/>
      <c r="I8" s="21"/>
      <c r="J8" s="12"/>
      <c r="K8" s="12"/>
      <c r="L8" s="23"/>
    </row>
    <row r="9" ht="14.25" customHeight="1">
      <c r="B9" s="18" t="s">
        <v>83</v>
      </c>
      <c r="C9" s="19" t="s">
        <v>233</v>
      </c>
      <c r="D9" s="20">
        <v>3.0</v>
      </c>
      <c r="E9" s="21">
        <v>12.0</v>
      </c>
      <c r="F9" s="21" t="s">
        <v>234</v>
      </c>
      <c r="G9" s="21"/>
      <c r="H9" s="21"/>
      <c r="I9" s="21"/>
      <c r="J9" s="12"/>
      <c r="K9" s="12"/>
      <c r="L9" s="23"/>
    </row>
    <row r="10" ht="14.25" customHeight="1">
      <c r="B10" s="18"/>
      <c r="C10" s="19"/>
      <c r="D10" s="20"/>
      <c r="E10" s="21"/>
      <c r="F10" s="21"/>
      <c r="G10" s="21"/>
      <c r="H10" s="21"/>
      <c r="I10" s="21"/>
      <c r="J10" s="12"/>
      <c r="K10" s="12"/>
      <c r="L10" s="23"/>
    </row>
    <row r="11" ht="14.25" customHeight="1">
      <c r="B11" s="49" t="s">
        <v>83</v>
      </c>
      <c r="C11" s="35" t="s">
        <v>235</v>
      </c>
      <c r="D11" s="36">
        <v>3.0</v>
      </c>
      <c r="E11" s="37">
        <v>10.0</v>
      </c>
      <c r="F11" s="37">
        <v>4.0</v>
      </c>
      <c r="G11" s="21">
        <f>D11*E11*F11</f>
        <v>120</v>
      </c>
      <c r="H11" s="37"/>
      <c r="I11" s="37"/>
      <c r="J11" s="38"/>
      <c r="K11" s="38"/>
      <c r="L11" s="42"/>
    </row>
    <row r="12" ht="14.25" customHeight="1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ht="14.25" customHeight="1">
      <c r="B13" s="1" t="s">
        <v>47</v>
      </c>
      <c r="C13" s="1" t="s">
        <v>2</v>
      </c>
      <c r="D13" s="2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228</v>
      </c>
      <c r="J13" s="1" t="s">
        <v>9</v>
      </c>
      <c r="K13" s="1" t="s">
        <v>10</v>
      </c>
      <c r="L13" s="1" t="s">
        <v>11</v>
      </c>
    </row>
    <row r="14" ht="14.25" customHeight="1">
      <c r="B14" s="72" t="s">
        <v>24</v>
      </c>
      <c r="C14" s="7" t="s">
        <v>48</v>
      </c>
      <c r="D14" s="20">
        <v>4.0</v>
      </c>
      <c r="E14" s="10" t="s">
        <v>236</v>
      </c>
      <c r="F14" s="10"/>
      <c r="G14" s="10"/>
      <c r="H14" s="10"/>
      <c r="I14" s="10"/>
      <c r="J14" s="13"/>
      <c r="K14" s="13"/>
      <c r="L14" s="14"/>
    </row>
    <row r="15" ht="14.25" customHeight="1">
      <c r="B15" s="18"/>
      <c r="C15" s="19"/>
      <c r="D15" s="20"/>
      <c r="E15" s="21"/>
      <c r="F15" s="21"/>
      <c r="G15" s="12"/>
      <c r="H15" s="12"/>
      <c r="I15" s="12"/>
      <c r="J15" s="12"/>
      <c r="K15" s="12"/>
      <c r="L15" s="23"/>
    </row>
    <row r="16" ht="14.25" customHeight="1">
      <c r="B16" s="18"/>
      <c r="C16" s="19" t="s">
        <v>50</v>
      </c>
      <c r="D16" s="20">
        <v>4.0</v>
      </c>
      <c r="E16" s="21" t="s">
        <v>237</v>
      </c>
      <c r="F16" s="21"/>
      <c r="G16" s="21"/>
      <c r="H16" s="21"/>
      <c r="I16" s="21"/>
      <c r="J16" s="12"/>
      <c r="K16" s="12"/>
      <c r="L16" s="23"/>
    </row>
    <row r="17" ht="14.25" customHeight="1">
      <c r="B17" s="18"/>
      <c r="C17" s="19"/>
      <c r="D17" s="20"/>
      <c r="E17" s="21"/>
      <c r="F17" s="21"/>
      <c r="G17" s="21"/>
      <c r="H17" s="21"/>
      <c r="I17" s="21"/>
      <c r="J17" s="12"/>
      <c r="K17" s="12"/>
      <c r="L17" s="23"/>
    </row>
    <row r="18" ht="14.25" customHeight="1">
      <c r="B18" s="18"/>
      <c r="C18" s="19" t="s">
        <v>238</v>
      </c>
      <c r="D18" s="36">
        <v>4.0</v>
      </c>
      <c r="E18" s="21" t="s">
        <v>237</v>
      </c>
      <c r="F18" s="21"/>
      <c r="G18" s="12"/>
      <c r="H18" s="12"/>
      <c r="I18" s="12"/>
      <c r="J18" s="12"/>
      <c r="K18" s="12"/>
      <c r="L18" s="23"/>
    </row>
    <row r="19" ht="14.25" customHeight="1">
      <c r="B19" s="18"/>
      <c r="C19" s="19"/>
      <c r="D19" s="20"/>
      <c r="E19" s="21"/>
      <c r="F19" s="21"/>
      <c r="G19" s="12"/>
      <c r="H19" s="12"/>
      <c r="I19" s="12"/>
      <c r="J19" s="12"/>
      <c r="K19" s="12"/>
      <c r="L19" s="23"/>
    </row>
    <row r="20" ht="14.25" customHeight="1">
      <c r="B20" s="18"/>
      <c r="C20" s="35" t="s">
        <v>53</v>
      </c>
      <c r="D20" s="20">
        <v>4.0</v>
      </c>
      <c r="E20" s="21" t="s">
        <v>239</v>
      </c>
      <c r="F20" s="21"/>
      <c r="G20" s="12"/>
      <c r="H20" s="12"/>
      <c r="I20" s="12"/>
      <c r="J20" s="12"/>
      <c r="K20" s="12"/>
      <c r="L20" s="23"/>
    </row>
    <row r="21" ht="14.25" customHeight="1">
      <c r="B21" s="18"/>
      <c r="C21" s="19"/>
      <c r="D21" s="20"/>
      <c r="E21" s="21"/>
      <c r="F21" s="21"/>
      <c r="G21" s="21"/>
      <c r="H21" s="21"/>
      <c r="I21" s="21"/>
      <c r="J21" s="12"/>
      <c r="K21" s="12"/>
      <c r="L21" s="23"/>
    </row>
    <row r="22" ht="14.25" customHeight="1">
      <c r="B22" s="49"/>
      <c r="C22" s="35" t="s">
        <v>240</v>
      </c>
      <c r="D22" s="36">
        <v>4.0</v>
      </c>
      <c r="E22" s="37" t="s">
        <v>241</v>
      </c>
      <c r="F22" s="37"/>
      <c r="G22" s="37"/>
      <c r="H22" s="37"/>
      <c r="I22" s="37"/>
      <c r="J22" s="38"/>
      <c r="K22" s="38"/>
      <c r="L22" s="42"/>
    </row>
    <row r="23" ht="14.2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N23" s="4" t="s">
        <v>12</v>
      </c>
      <c r="O23" s="5" t="s">
        <v>13</v>
      </c>
      <c r="P23" s="5" t="s">
        <v>14</v>
      </c>
      <c r="Q23" s="5" t="s">
        <v>15</v>
      </c>
      <c r="R23" s="5" t="s">
        <v>16</v>
      </c>
      <c r="S23" s="5" t="s">
        <v>17</v>
      </c>
      <c r="T23" s="5" t="s">
        <v>18</v>
      </c>
    </row>
    <row r="24" ht="14.25" customHeight="1">
      <c r="B24" s="1" t="s">
        <v>56</v>
      </c>
      <c r="C24" s="1" t="s">
        <v>2</v>
      </c>
      <c r="D24" s="2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228</v>
      </c>
      <c r="J24" s="1" t="s">
        <v>9</v>
      </c>
      <c r="K24" s="1" t="s">
        <v>10</v>
      </c>
      <c r="L24" s="1" t="s">
        <v>11</v>
      </c>
      <c r="N24" s="15" t="s">
        <v>24</v>
      </c>
      <c r="O24" s="16">
        <v>4.0</v>
      </c>
      <c r="P24" s="16">
        <v>8.0</v>
      </c>
      <c r="Q24" s="16">
        <v>4.0</v>
      </c>
      <c r="R24" s="16"/>
      <c r="S24" s="16">
        <v>4.0</v>
      </c>
      <c r="T24" s="17">
        <f t="shared" ref="T24:T34" si="1">S24+R24+Q24+P24+O24</f>
        <v>20</v>
      </c>
    </row>
    <row r="25" ht="14.25" customHeight="1">
      <c r="B25" s="72" t="s">
        <v>24</v>
      </c>
      <c r="C25" s="7" t="s">
        <v>242</v>
      </c>
      <c r="D25" s="20">
        <v>4.0</v>
      </c>
      <c r="E25" s="10" t="s">
        <v>243</v>
      </c>
      <c r="F25" s="10"/>
      <c r="G25" s="10"/>
      <c r="H25" s="10"/>
      <c r="I25" s="10"/>
      <c r="J25" s="13"/>
      <c r="K25" s="13"/>
      <c r="L25" s="14"/>
      <c r="N25" s="15" t="s">
        <v>25</v>
      </c>
      <c r="O25" s="24">
        <v>2.0</v>
      </c>
      <c r="P25" s="24">
        <v>2.0</v>
      </c>
      <c r="Q25" s="24">
        <v>6.0</v>
      </c>
      <c r="R25" s="24">
        <v>4.0</v>
      </c>
      <c r="S25" s="24">
        <v>8.0</v>
      </c>
      <c r="T25" s="17">
        <f t="shared" si="1"/>
        <v>22</v>
      </c>
    </row>
    <row r="26" ht="14.25" customHeight="1">
      <c r="B26" s="18"/>
      <c r="C26" s="19"/>
      <c r="D26" s="20"/>
      <c r="E26" s="21"/>
      <c r="F26" s="21"/>
      <c r="G26" s="21"/>
      <c r="H26" s="21"/>
      <c r="I26" s="21"/>
      <c r="J26" s="12"/>
      <c r="K26" s="12"/>
      <c r="L26" s="23"/>
      <c r="N26" s="15" t="s">
        <v>29</v>
      </c>
      <c r="O26" s="16">
        <v>4.0</v>
      </c>
      <c r="P26" s="16"/>
      <c r="Q26" s="16">
        <v>4.0</v>
      </c>
      <c r="R26" s="16">
        <v>2.0</v>
      </c>
      <c r="S26" s="16">
        <v>4.0</v>
      </c>
      <c r="T26" s="17">
        <f t="shared" si="1"/>
        <v>14</v>
      </c>
    </row>
    <row r="27" ht="14.25" customHeight="1">
      <c r="B27" s="18"/>
      <c r="C27" s="19" t="s">
        <v>244</v>
      </c>
      <c r="D27" s="36">
        <v>4.0</v>
      </c>
      <c r="E27" s="21" t="s">
        <v>237</v>
      </c>
      <c r="F27" s="21"/>
      <c r="G27" s="21"/>
      <c r="H27" s="21"/>
      <c r="I27" s="21"/>
      <c r="J27" s="12"/>
      <c r="K27" s="12"/>
      <c r="L27" s="23"/>
      <c r="N27" s="15" t="s">
        <v>30</v>
      </c>
      <c r="O27" s="16"/>
      <c r="P27" s="16"/>
      <c r="Q27" s="16">
        <v>4.0</v>
      </c>
      <c r="R27" s="16"/>
      <c r="S27" s="16">
        <v>4.0</v>
      </c>
      <c r="T27" s="17">
        <f t="shared" si="1"/>
        <v>8</v>
      </c>
    </row>
    <row r="28" ht="14.25" customHeight="1">
      <c r="B28" s="18"/>
      <c r="C28" s="19"/>
      <c r="D28" s="20"/>
      <c r="E28" s="21"/>
      <c r="F28" s="21"/>
      <c r="G28" s="21"/>
      <c r="H28" s="21"/>
      <c r="I28" s="21"/>
      <c r="J28" s="12"/>
      <c r="K28" s="12"/>
      <c r="L28" s="23"/>
      <c r="N28" s="15" t="s">
        <v>33</v>
      </c>
      <c r="O28" s="16"/>
      <c r="P28" s="16">
        <v>4.0</v>
      </c>
      <c r="Q28" s="16"/>
      <c r="R28" s="16"/>
      <c r="S28" s="16">
        <v>4.0</v>
      </c>
      <c r="T28" s="17">
        <f t="shared" si="1"/>
        <v>8</v>
      </c>
    </row>
    <row r="29" ht="14.25" customHeight="1">
      <c r="B29" s="18"/>
      <c r="C29" s="19" t="s">
        <v>59</v>
      </c>
      <c r="D29" s="36">
        <v>4.0</v>
      </c>
      <c r="E29" s="21" t="s">
        <v>237</v>
      </c>
      <c r="F29" s="21"/>
      <c r="G29" s="21"/>
      <c r="H29" s="21"/>
      <c r="I29" s="21"/>
      <c r="J29" s="12"/>
      <c r="K29" s="12"/>
      <c r="L29" s="23"/>
      <c r="N29" s="15" t="s">
        <v>34</v>
      </c>
      <c r="O29" s="24">
        <v>4.0</v>
      </c>
      <c r="P29" s="24"/>
      <c r="Q29" s="24"/>
      <c r="R29" s="24">
        <v>4.0</v>
      </c>
      <c r="S29" s="24"/>
      <c r="T29" s="17">
        <f t="shared" si="1"/>
        <v>8</v>
      </c>
    </row>
    <row r="30" ht="14.25" customHeight="1">
      <c r="B30" s="18"/>
      <c r="C30" s="19"/>
      <c r="D30" s="20"/>
      <c r="E30" s="21"/>
      <c r="F30" s="21"/>
      <c r="G30" s="21"/>
      <c r="H30" s="21"/>
      <c r="I30" s="21"/>
      <c r="J30" s="12"/>
      <c r="K30" s="12"/>
      <c r="L30" s="23"/>
      <c r="N30" s="15" t="s">
        <v>37</v>
      </c>
      <c r="O30" s="16">
        <v>6.0</v>
      </c>
      <c r="P30" s="16"/>
      <c r="Q30" s="16"/>
      <c r="R30" s="16">
        <v>4.0</v>
      </c>
      <c r="S30" s="16"/>
      <c r="T30" s="17">
        <f t="shared" si="1"/>
        <v>10</v>
      </c>
    </row>
    <row r="31" ht="14.25" customHeight="1">
      <c r="B31" s="34"/>
      <c r="C31" s="35" t="s">
        <v>60</v>
      </c>
      <c r="D31" s="20">
        <v>4.0</v>
      </c>
      <c r="E31" s="21" t="s">
        <v>239</v>
      </c>
      <c r="F31" s="21"/>
      <c r="G31" s="21"/>
      <c r="H31" s="21"/>
      <c r="I31" s="21"/>
      <c r="J31" s="56"/>
      <c r="K31" s="56"/>
      <c r="L31" s="39"/>
      <c r="N31" s="15" t="s">
        <v>38</v>
      </c>
      <c r="O31" s="16">
        <v>6.0</v>
      </c>
      <c r="P31" s="16">
        <v>4.0</v>
      </c>
      <c r="Q31" s="16"/>
      <c r="R31" s="16">
        <v>6.0</v>
      </c>
      <c r="S31" s="16"/>
      <c r="T31" s="17">
        <f t="shared" si="1"/>
        <v>16</v>
      </c>
    </row>
    <row r="32" ht="14.25" customHeight="1">
      <c r="B32" s="34"/>
      <c r="C32" s="35"/>
      <c r="D32" s="58"/>
      <c r="E32" s="21"/>
      <c r="F32" s="21"/>
      <c r="G32" s="21"/>
      <c r="H32" s="21"/>
      <c r="I32" s="21"/>
      <c r="J32" s="56"/>
      <c r="K32" s="56"/>
      <c r="L32" s="39"/>
      <c r="N32" s="15" t="s">
        <v>40</v>
      </c>
      <c r="O32" s="16"/>
      <c r="P32" s="16">
        <v>4.0</v>
      </c>
      <c r="Q32" s="16">
        <v>4.0</v>
      </c>
      <c r="R32" s="16">
        <v>6.0</v>
      </c>
      <c r="S32" s="16"/>
      <c r="T32" s="17">
        <f t="shared" si="1"/>
        <v>14</v>
      </c>
    </row>
    <row r="33" ht="14.25" customHeight="1">
      <c r="B33" s="49"/>
      <c r="C33" s="35" t="s">
        <v>245</v>
      </c>
      <c r="D33" s="36">
        <v>4.0</v>
      </c>
      <c r="E33" s="37" t="s">
        <v>241</v>
      </c>
      <c r="F33" s="37"/>
      <c r="G33" s="37"/>
      <c r="H33" s="37"/>
      <c r="I33" s="37"/>
      <c r="J33" s="38"/>
      <c r="K33" s="38"/>
      <c r="L33" s="42"/>
      <c r="N33" s="15" t="s">
        <v>41</v>
      </c>
      <c r="O33" s="16"/>
      <c r="P33" s="16">
        <v>2.0</v>
      </c>
      <c r="Q33" s="16">
        <v>2.0</v>
      </c>
      <c r="R33" s="16">
        <v>6.0</v>
      </c>
      <c r="S33" s="16"/>
      <c r="T33" s="17">
        <f t="shared" si="1"/>
        <v>10</v>
      </c>
    </row>
    <row r="34" ht="14.25" customHeight="1">
      <c r="N34" s="43" t="s">
        <v>46</v>
      </c>
      <c r="O34" s="44"/>
      <c r="P34" s="44"/>
      <c r="Q34" s="44"/>
      <c r="R34" s="44"/>
      <c r="S34" s="44"/>
      <c r="T34" s="17">
        <f t="shared" si="1"/>
        <v>0</v>
      </c>
    </row>
    <row r="35" ht="14.25" customHeight="1">
      <c r="B35" s="1" t="s">
        <v>62</v>
      </c>
      <c r="C35" s="1" t="s">
        <v>2</v>
      </c>
      <c r="D35" s="2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228</v>
      </c>
      <c r="J35" s="1" t="s">
        <v>9</v>
      </c>
      <c r="K35" s="1" t="s">
        <v>10</v>
      </c>
      <c r="L35" s="1" t="s">
        <v>11</v>
      </c>
    </row>
    <row r="36" ht="14.25" customHeight="1">
      <c r="B36" s="72" t="s">
        <v>83</v>
      </c>
      <c r="C36" s="7" t="s">
        <v>63</v>
      </c>
      <c r="D36" s="8">
        <v>4.0</v>
      </c>
      <c r="E36" s="10">
        <v>8.0</v>
      </c>
      <c r="F36" s="10" t="s">
        <v>246</v>
      </c>
      <c r="G36" s="10"/>
      <c r="H36" s="10"/>
      <c r="I36" s="10"/>
      <c r="J36" s="13"/>
      <c r="K36" s="13"/>
      <c r="L36" s="14" t="s">
        <v>247</v>
      </c>
    </row>
    <row r="37" ht="14.25" customHeight="1">
      <c r="B37" s="18"/>
      <c r="C37" s="19"/>
      <c r="D37" s="20"/>
      <c r="E37" s="21"/>
      <c r="F37" s="21"/>
      <c r="G37" s="21"/>
      <c r="H37" s="21"/>
      <c r="I37" s="21"/>
      <c r="J37" s="12"/>
      <c r="K37" s="12"/>
      <c r="L37" s="23"/>
    </row>
    <row r="38" ht="14.25" customHeight="1">
      <c r="B38" s="18" t="s">
        <v>83</v>
      </c>
      <c r="C38" s="19" t="s">
        <v>67</v>
      </c>
      <c r="D38" s="20">
        <v>3.0</v>
      </c>
      <c r="E38" s="21">
        <v>4.0</v>
      </c>
      <c r="F38" s="21" t="s">
        <v>248</v>
      </c>
      <c r="G38" s="21"/>
      <c r="H38" s="21"/>
      <c r="I38" s="21"/>
      <c r="J38" s="12"/>
      <c r="K38" s="12"/>
      <c r="L38" s="23"/>
    </row>
    <row r="39" ht="14.25" customHeight="1">
      <c r="B39" s="18" t="s">
        <v>83</v>
      </c>
      <c r="C39" s="19" t="s">
        <v>69</v>
      </c>
      <c r="D39" s="20">
        <v>3.0</v>
      </c>
      <c r="E39" s="21">
        <v>3.0</v>
      </c>
      <c r="F39" s="21"/>
      <c r="G39" s="21"/>
      <c r="H39" s="21"/>
      <c r="I39" s="21"/>
      <c r="J39" s="12"/>
      <c r="K39" s="12"/>
      <c r="L39" s="23"/>
    </row>
    <row r="40" ht="14.25" customHeight="1">
      <c r="B40" s="18"/>
      <c r="C40" s="19"/>
      <c r="D40" s="20"/>
      <c r="E40" s="21"/>
      <c r="F40" s="21"/>
      <c r="G40" s="21"/>
      <c r="H40" s="21"/>
      <c r="I40" s="21"/>
      <c r="J40" s="12"/>
      <c r="K40" s="12"/>
      <c r="L40" s="23"/>
    </row>
    <row r="41" ht="14.25" customHeight="1">
      <c r="B41" s="18"/>
      <c r="C41" s="19" t="s">
        <v>249</v>
      </c>
      <c r="D41" s="20"/>
      <c r="E41" s="21"/>
      <c r="F41" s="21"/>
      <c r="G41" s="21"/>
      <c r="H41" s="21"/>
      <c r="I41" s="21"/>
      <c r="J41" s="12"/>
      <c r="K41" s="12"/>
      <c r="L41" s="23"/>
    </row>
    <row r="42" ht="14.25" customHeight="1">
      <c r="B42" s="18"/>
      <c r="C42" s="19"/>
      <c r="D42" s="20"/>
      <c r="E42" s="21"/>
      <c r="F42" s="21"/>
      <c r="G42" s="21"/>
      <c r="H42" s="21"/>
      <c r="I42" s="21"/>
      <c r="J42" s="12"/>
      <c r="K42" s="12"/>
      <c r="L42" s="23"/>
    </row>
    <row r="43" ht="14.25" customHeight="1">
      <c r="B43" s="18"/>
      <c r="C43" s="19" t="s">
        <v>250</v>
      </c>
      <c r="D43" s="20"/>
      <c r="E43" s="21"/>
      <c r="F43" s="21"/>
      <c r="G43" s="21"/>
      <c r="H43" s="21"/>
      <c r="I43" s="21"/>
      <c r="J43" s="12"/>
      <c r="K43" s="12"/>
      <c r="L43" s="23"/>
    </row>
    <row r="44" ht="14.25" customHeight="1">
      <c r="B44" s="18"/>
      <c r="C44" s="19"/>
      <c r="D44" s="36"/>
      <c r="E44" s="21"/>
      <c r="F44" s="21"/>
      <c r="G44" s="21"/>
      <c r="H44" s="21"/>
      <c r="I44" s="21"/>
      <c r="J44" s="12"/>
      <c r="K44" s="12"/>
      <c r="L44" s="23"/>
    </row>
    <row r="45" ht="14.25" customHeight="1">
      <c r="B45" s="49" t="s">
        <v>83</v>
      </c>
      <c r="C45" s="35" t="s">
        <v>251</v>
      </c>
      <c r="D45" s="36">
        <v>3.0</v>
      </c>
      <c r="E45" s="37">
        <v>12.0</v>
      </c>
      <c r="F45" s="37" t="s">
        <v>252</v>
      </c>
      <c r="G45" s="37"/>
      <c r="H45" s="37"/>
      <c r="I45" s="37"/>
      <c r="J45" s="38"/>
      <c r="K45" s="38"/>
      <c r="L45" s="42"/>
    </row>
    <row r="46" ht="14.25" customHeight="1"/>
    <row r="47" ht="14.25" customHeight="1">
      <c r="B47" s="1" t="s">
        <v>73</v>
      </c>
      <c r="C47" s="1" t="s">
        <v>2</v>
      </c>
      <c r="D47" s="2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228</v>
      </c>
      <c r="J47" s="1" t="s">
        <v>9</v>
      </c>
      <c r="K47" s="1" t="s">
        <v>10</v>
      </c>
      <c r="L47" s="1" t="s">
        <v>11</v>
      </c>
    </row>
    <row r="48" ht="14.25" customHeight="1">
      <c r="B48" s="72" t="s">
        <v>253</v>
      </c>
      <c r="C48" s="7" t="s">
        <v>254</v>
      </c>
      <c r="D48" s="8">
        <v>4.0</v>
      </c>
      <c r="E48" s="10">
        <v>5.0</v>
      </c>
      <c r="F48" s="10" t="s">
        <v>255</v>
      </c>
      <c r="G48" s="10"/>
      <c r="H48" s="10"/>
      <c r="I48" s="10"/>
      <c r="J48" s="13"/>
      <c r="K48" s="13"/>
      <c r="L48" s="14"/>
    </row>
    <row r="49" ht="14.25" customHeight="1">
      <c r="B49" s="18"/>
      <c r="C49" s="19"/>
      <c r="D49" s="20"/>
      <c r="E49" s="21"/>
      <c r="F49" s="21"/>
      <c r="G49" s="21"/>
      <c r="H49" s="21"/>
      <c r="I49" s="21"/>
      <c r="J49" s="12"/>
      <c r="K49" s="12"/>
      <c r="L49" s="23"/>
    </row>
    <row r="50" ht="14.25" customHeight="1">
      <c r="B50" s="18"/>
      <c r="C50" s="35" t="s">
        <v>77</v>
      </c>
      <c r="D50" s="20">
        <v>4.0</v>
      </c>
      <c r="E50" s="10" t="s">
        <v>243</v>
      </c>
      <c r="F50" s="21"/>
      <c r="G50" s="21"/>
      <c r="H50" s="21"/>
      <c r="I50" s="21"/>
      <c r="J50" s="12"/>
      <c r="K50" s="12"/>
      <c r="L50" s="23"/>
    </row>
    <row r="51" ht="14.25" customHeight="1">
      <c r="B51" s="18"/>
      <c r="C51" s="19"/>
      <c r="D51" s="20"/>
      <c r="E51" s="21"/>
      <c r="F51" s="21"/>
      <c r="G51" s="21"/>
      <c r="H51" s="21"/>
      <c r="I51" s="21"/>
      <c r="J51" s="12"/>
      <c r="K51" s="12"/>
      <c r="L51" s="23"/>
    </row>
    <row r="52" ht="14.25" customHeight="1">
      <c r="B52" s="18"/>
      <c r="C52" s="19" t="s">
        <v>256</v>
      </c>
      <c r="D52" s="36">
        <v>4.0</v>
      </c>
      <c r="E52" s="37" t="s">
        <v>241</v>
      </c>
      <c r="F52" s="21"/>
      <c r="G52" s="21"/>
      <c r="H52" s="21"/>
      <c r="I52" s="21"/>
      <c r="J52" s="12"/>
      <c r="K52" s="12"/>
      <c r="L52" s="23"/>
    </row>
    <row r="53" ht="14.25" customHeight="1">
      <c r="B53" s="18"/>
      <c r="C53" s="19"/>
      <c r="D53" s="20"/>
      <c r="E53" s="21"/>
      <c r="F53" s="21"/>
      <c r="G53" s="21"/>
      <c r="H53" s="21"/>
      <c r="I53" s="21"/>
      <c r="J53" s="12"/>
      <c r="K53" s="12"/>
      <c r="L53" s="23"/>
    </row>
    <row r="54" ht="14.25" customHeight="1">
      <c r="B54" s="18"/>
      <c r="C54" s="19" t="s">
        <v>80</v>
      </c>
      <c r="D54" s="20">
        <v>4.0</v>
      </c>
      <c r="E54" s="10" t="s">
        <v>243</v>
      </c>
      <c r="F54" s="21"/>
      <c r="G54" s="21"/>
      <c r="H54" s="21"/>
      <c r="I54" s="21"/>
      <c r="J54" s="12"/>
      <c r="K54" s="12"/>
      <c r="L54" s="23"/>
    </row>
    <row r="55" ht="14.25" customHeight="1">
      <c r="B55" s="18"/>
      <c r="C55" s="19"/>
      <c r="D55" s="36"/>
      <c r="E55" s="21"/>
      <c r="F55" s="21"/>
      <c r="G55" s="21"/>
      <c r="H55" s="21"/>
      <c r="I55" s="21"/>
      <c r="J55" s="12"/>
      <c r="K55" s="12"/>
      <c r="L55" s="23"/>
    </row>
    <row r="56" ht="14.25" customHeight="1">
      <c r="B56" s="49"/>
      <c r="C56" s="35" t="s">
        <v>257</v>
      </c>
      <c r="D56" s="20">
        <v>4.0</v>
      </c>
      <c r="E56" s="10" t="s">
        <v>243</v>
      </c>
      <c r="F56" s="37"/>
      <c r="G56" s="37"/>
      <c r="H56" s="37"/>
      <c r="I56" s="37"/>
      <c r="J56" s="38"/>
      <c r="K56" s="38"/>
      <c r="L56" s="42"/>
    </row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35.71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9" width="5.43"/>
    <col customWidth="1" min="20" max="20" width="17.71"/>
    <col customWidth="1" min="21" max="26" width="10.71"/>
  </cols>
  <sheetData>
    <row r="1" ht="14.25" customHeight="1"/>
    <row r="2" ht="14.25" customHeight="1"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228</v>
      </c>
      <c r="J2" s="1" t="s">
        <v>9</v>
      </c>
      <c r="K2" s="1" t="s">
        <v>10</v>
      </c>
      <c r="L2" s="1" t="s">
        <v>11</v>
      </c>
      <c r="M2" s="1" t="s">
        <v>0</v>
      </c>
    </row>
    <row r="3" ht="14.25" customHeight="1">
      <c r="B3" s="72" t="s">
        <v>83</v>
      </c>
      <c r="C3" s="7" t="s">
        <v>19</v>
      </c>
      <c r="D3" s="8">
        <v>4.0</v>
      </c>
      <c r="E3" s="21" t="s">
        <v>258</v>
      </c>
      <c r="F3" s="21" t="s">
        <v>259</v>
      </c>
      <c r="G3" s="10"/>
      <c r="H3" s="21" t="s">
        <v>231</v>
      </c>
      <c r="I3" s="10"/>
      <c r="J3" s="12" t="s">
        <v>23</v>
      </c>
      <c r="K3" s="13"/>
      <c r="L3" s="14"/>
    </row>
    <row r="4" ht="14.25" customHeight="1">
      <c r="B4" s="18"/>
      <c r="C4" s="19"/>
      <c r="D4" s="20"/>
      <c r="E4" s="21"/>
      <c r="F4" s="21"/>
      <c r="G4" s="21"/>
      <c r="H4" s="21"/>
      <c r="I4" s="21"/>
      <c r="J4" s="12"/>
      <c r="K4" s="12"/>
      <c r="L4" s="23"/>
    </row>
    <row r="5" ht="14.25" customHeight="1">
      <c r="B5" s="18" t="s">
        <v>83</v>
      </c>
      <c r="C5" s="19" t="s">
        <v>26</v>
      </c>
      <c r="D5" s="20">
        <v>4.0</v>
      </c>
      <c r="E5" s="21" t="s">
        <v>258</v>
      </c>
      <c r="F5" s="21"/>
      <c r="G5" s="21"/>
      <c r="H5" s="21" t="s">
        <v>232</v>
      </c>
      <c r="I5" s="21"/>
      <c r="J5" s="12" t="s">
        <v>23</v>
      </c>
      <c r="K5" s="12"/>
      <c r="L5" s="23"/>
    </row>
    <row r="6" ht="14.25" customHeight="1">
      <c r="B6" s="18"/>
      <c r="C6" s="19"/>
      <c r="D6" s="20"/>
      <c r="E6" s="21"/>
      <c r="F6" s="21"/>
      <c r="G6" s="21"/>
      <c r="H6" s="21"/>
      <c r="I6" s="21"/>
      <c r="J6" s="12"/>
      <c r="K6" s="12"/>
      <c r="L6" s="23"/>
    </row>
    <row r="7" ht="14.25" customHeight="1">
      <c r="B7" s="18" t="s">
        <v>83</v>
      </c>
      <c r="C7" s="19" t="s">
        <v>31</v>
      </c>
      <c r="D7" s="20">
        <v>4.0</v>
      </c>
      <c r="E7" s="21">
        <v>9.0</v>
      </c>
      <c r="F7" s="61">
        <v>4.5</v>
      </c>
      <c r="G7" s="21">
        <f>D7*E7*F7</f>
        <v>162</v>
      </c>
      <c r="H7" s="21">
        <v>144.0</v>
      </c>
      <c r="I7" s="21"/>
      <c r="J7" s="12" t="s">
        <v>260</v>
      </c>
      <c r="K7" s="12"/>
      <c r="L7" s="23"/>
    </row>
    <row r="8" ht="14.25" customHeight="1">
      <c r="B8" s="18"/>
      <c r="C8" s="19"/>
      <c r="D8" s="20"/>
      <c r="E8" s="21"/>
      <c r="F8" s="21"/>
      <c r="G8" s="21"/>
      <c r="H8" s="21"/>
      <c r="I8" s="21"/>
      <c r="J8" s="12"/>
      <c r="K8" s="12"/>
      <c r="L8" s="23"/>
    </row>
    <row r="9" ht="14.25" customHeight="1">
      <c r="B9" s="18" t="s">
        <v>83</v>
      </c>
      <c r="C9" s="19" t="s">
        <v>257</v>
      </c>
      <c r="D9" s="20">
        <v>4.0</v>
      </c>
      <c r="E9" s="21">
        <v>15.0</v>
      </c>
      <c r="F9" s="21">
        <v>20.0</v>
      </c>
      <c r="G9" s="21"/>
      <c r="H9" s="21" t="s">
        <v>234</v>
      </c>
      <c r="I9" s="21"/>
      <c r="J9" s="12" t="s">
        <v>3</v>
      </c>
      <c r="K9" s="12"/>
      <c r="L9" s="23"/>
    </row>
    <row r="10" ht="14.25" customHeight="1">
      <c r="B10" s="18"/>
      <c r="C10" s="19"/>
      <c r="D10" s="20"/>
      <c r="E10" s="21"/>
      <c r="F10" s="21"/>
      <c r="G10" s="21"/>
      <c r="H10" s="21"/>
      <c r="I10" s="21"/>
      <c r="J10" s="12"/>
      <c r="K10" s="12"/>
      <c r="L10" s="23"/>
    </row>
    <row r="11" ht="14.25" customHeight="1">
      <c r="B11" s="49" t="s">
        <v>83</v>
      </c>
      <c r="C11" s="35" t="s">
        <v>250</v>
      </c>
      <c r="D11" s="36">
        <v>4.0</v>
      </c>
      <c r="E11" s="37">
        <v>10.0</v>
      </c>
      <c r="F11" s="37">
        <v>8.0</v>
      </c>
      <c r="G11" s="21">
        <f>D11*E11*F11</f>
        <v>320</v>
      </c>
      <c r="H11" s="37">
        <v>120.0</v>
      </c>
      <c r="I11" s="37"/>
      <c r="J11" s="38" t="s">
        <v>261</v>
      </c>
      <c r="K11" s="38"/>
      <c r="L11" s="42"/>
    </row>
    <row r="12" ht="14.25" customHeight="1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ht="14.25" customHeight="1">
      <c r="B13" s="1" t="s">
        <v>47</v>
      </c>
      <c r="C13" s="1" t="s">
        <v>2</v>
      </c>
      <c r="D13" s="2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228</v>
      </c>
      <c r="J13" s="1" t="s">
        <v>9</v>
      </c>
      <c r="K13" s="1" t="s">
        <v>10</v>
      </c>
      <c r="L13" s="1" t="s">
        <v>11</v>
      </c>
    </row>
    <row r="14" ht="14.25" customHeight="1">
      <c r="B14" s="72" t="s">
        <v>24</v>
      </c>
      <c r="C14" s="7" t="s">
        <v>48</v>
      </c>
      <c r="D14" s="20">
        <v>4.0</v>
      </c>
      <c r="E14" s="10">
        <v>9.0</v>
      </c>
      <c r="F14" s="10">
        <v>100.0</v>
      </c>
      <c r="G14" s="10">
        <f>D14*E14*F14</f>
        <v>3600</v>
      </c>
      <c r="H14" s="10">
        <v>3200.0</v>
      </c>
      <c r="I14" s="10"/>
      <c r="J14" s="13" t="s">
        <v>32</v>
      </c>
      <c r="K14" s="13"/>
      <c r="L14" s="14"/>
    </row>
    <row r="15" ht="14.25" customHeight="1">
      <c r="B15" s="18"/>
      <c r="C15" s="19"/>
      <c r="D15" s="20"/>
      <c r="E15" s="21"/>
      <c r="F15" s="21"/>
      <c r="G15" s="10"/>
      <c r="H15" s="12"/>
      <c r="I15" s="12"/>
      <c r="J15" s="12"/>
      <c r="K15" s="12"/>
      <c r="L15" s="23"/>
    </row>
    <row r="16" ht="14.25" customHeight="1">
      <c r="B16" s="18"/>
      <c r="C16" s="19" t="s">
        <v>50</v>
      </c>
      <c r="D16" s="20">
        <v>4.0</v>
      </c>
      <c r="E16" s="21">
        <v>10.0</v>
      </c>
      <c r="F16" s="21">
        <v>45.0</v>
      </c>
      <c r="G16" s="10">
        <f>D16*E16*F16</f>
        <v>1800</v>
      </c>
      <c r="H16" s="21">
        <v>1440.0</v>
      </c>
      <c r="I16" s="21"/>
      <c r="J16" s="12" t="s">
        <v>32</v>
      </c>
      <c r="K16" s="12"/>
      <c r="L16" s="23"/>
    </row>
    <row r="17" ht="14.25" customHeight="1">
      <c r="B17" s="18"/>
      <c r="C17" s="19"/>
      <c r="D17" s="20"/>
      <c r="E17" s="21"/>
      <c r="F17" s="21"/>
      <c r="G17" s="10"/>
      <c r="H17" s="21"/>
      <c r="I17" s="21"/>
      <c r="J17" s="12"/>
      <c r="K17" s="12"/>
      <c r="L17" s="23"/>
    </row>
    <row r="18" ht="14.25" customHeight="1">
      <c r="B18" s="18"/>
      <c r="C18" s="19" t="s">
        <v>238</v>
      </c>
      <c r="D18" s="36">
        <v>4.0</v>
      </c>
      <c r="E18" s="21">
        <v>10.0</v>
      </c>
      <c r="F18" s="21">
        <v>62.0</v>
      </c>
      <c r="G18" s="10">
        <f>D18*E18*F18</f>
        <v>2480</v>
      </c>
      <c r="H18" s="12">
        <v>1984.0</v>
      </c>
      <c r="I18" s="12"/>
      <c r="J18" s="12" t="s">
        <v>32</v>
      </c>
      <c r="K18" s="12"/>
      <c r="L18" s="23"/>
    </row>
    <row r="19" ht="14.25" customHeight="1">
      <c r="B19" s="18"/>
      <c r="C19" s="19"/>
      <c r="D19" s="20"/>
      <c r="E19" s="21"/>
      <c r="F19" s="21"/>
      <c r="G19" s="10"/>
      <c r="H19" s="12"/>
      <c r="I19" s="12"/>
      <c r="J19" s="12"/>
      <c r="K19" s="12"/>
      <c r="L19" s="23"/>
    </row>
    <row r="20" ht="14.25" customHeight="1">
      <c r="B20" s="18"/>
      <c r="C20" s="35" t="s">
        <v>53</v>
      </c>
      <c r="D20" s="20">
        <v>4.0</v>
      </c>
      <c r="E20" s="21">
        <v>9.0</v>
      </c>
      <c r="F20" s="21">
        <v>30.0</v>
      </c>
      <c r="G20" s="10">
        <f>D20*E20*F20</f>
        <v>1080</v>
      </c>
      <c r="H20" s="12">
        <v>960.0</v>
      </c>
      <c r="I20" s="12"/>
      <c r="J20" s="12" t="s">
        <v>32</v>
      </c>
      <c r="K20" s="12"/>
      <c r="L20" s="23"/>
    </row>
    <row r="21" ht="14.25" customHeight="1">
      <c r="B21" s="18"/>
      <c r="C21" s="19"/>
      <c r="D21" s="20"/>
      <c r="E21" s="21"/>
      <c r="F21" s="21"/>
      <c r="G21" s="10"/>
      <c r="H21" s="21"/>
      <c r="I21" s="21"/>
      <c r="J21" s="12"/>
      <c r="K21" s="12"/>
      <c r="L21" s="23"/>
    </row>
    <row r="22" ht="14.25" customHeight="1">
      <c r="B22" s="49"/>
      <c r="C22" s="35" t="s">
        <v>240</v>
      </c>
      <c r="D22" s="36">
        <v>4.0</v>
      </c>
      <c r="E22" s="37">
        <v>10.0</v>
      </c>
      <c r="F22" s="37">
        <v>5.0</v>
      </c>
      <c r="G22" s="10">
        <f>D22*E22*F22</f>
        <v>200</v>
      </c>
      <c r="H22" s="37">
        <v>96.0</v>
      </c>
      <c r="I22" s="37"/>
      <c r="J22" s="38" t="s">
        <v>55</v>
      </c>
      <c r="K22" s="38"/>
      <c r="L22" s="42"/>
    </row>
    <row r="23" ht="14.2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N23" s="4" t="s">
        <v>12</v>
      </c>
      <c r="O23" s="5" t="s">
        <v>13</v>
      </c>
      <c r="P23" s="5" t="s">
        <v>14</v>
      </c>
      <c r="Q23" s="5" t="s">
        <v>15</v>
      </c>
      <c r="R23" s="5" t="s">
        <v>16</v>
      </c>
      <c r="S23" s="5" t="s">
        <v>17</v>
      </c>
      <c r="T23" s="5" t="s">
        <v>18</v>
      </c>
    </row>
    <row r="24" ht="14.25" customHeight="1">
      <c r="B24" s="1" t="s">
        <v>56</v>
      </c>
      <c r="C24" s="1" t="s">
        <v>2</v>
      </c>
      <c r="D24" s="2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228</v>
      </c>
      <c r="J24" s="1" t="s">
        <v>9</v>
      </c>
      <c r="K24" s="1" t="s">
        <v>10</v>
      </c>
      <c r="L24" s="1" t="s">
        <v>11</v>
      </c>
      <c r="N24" s="15" t="s">
        <v>24</v>
      </c>
      <c r="O24" s="16">
        <v>4.0</v>
      </c>
      <c r="P24" s="16">
        <v>8.0</v>
      </c>
      <c r="Q24" s="16">
        <v>4.0</v>
      </c>
      <c r="R24" s="16"/>
      <c r="S24" s="16">
        <v>4.0</v>
      </c>
      <c r="T24" s="17">
        <f t="shared" ref="T24:T34" si="1">S24+R24+Q24+P24+O24</f>
        <v>20</v>
      </c>
    </row>
    <row r="25" ht="14.25" customHeight="1">
      <c r="B25" s="72" t="s">
        <v>24</v>
      </c>
      <c r="C25" s="7" t="s">
        <v>242</v>
      </c>
      <c r="D25" s="20">
        <v>4.0</v>
      </c>
      <c r="E25" s="10">
        <v>10.0</v>
      </c>
      <c r="F25" s="10" t="s">
        <v>262</v>
      </c>
      <c r="G25" s="10"/>
      <c r="H25" s="10" t="s">
        <v>263</v>
      </c>
      <c r="I25" s="10"/>
      <c r="J25" s="13" t="s">
        <v>3</v>
      </c>
      <c r="K25" s="13"/>
      <c r="L25" s="14"/>
      <c r="N25" s="15" t="s">
        <v>25</v>
      </c>
      <c r="O25" s="24">
        <v>2.0</v>
      </c>
      <c r="P25" s="24">
        <v>2.0</v>
      </c>
      <c r="Q25" s="24">
        <v>6.0</v>
      </c>
      <c r="R25" s="24">
        <v>4.0</v>
      </c>
      <c r="S25" s="24">
        <v>8.0</v>
      </c>
      <c r="T25" s="17">
        <f t="shared" si="1"/>
        <v>22</v>
      </c>
    </row>
    <row r="26" ht="14.25" customHeight="1">
      <c r="B26" s="18"/>
      <c r="C26" s="19"/>
      <c r="D26" s="20"/>
      <c r="E26" s="21"/>
      <c r="F26" s="21"/>
      <c r="G26" s="21"/>
      <c r="H26" s="21"/>
      <c r="I26" s="21"/>
      <c r="J26" s="12"/>
      <c r="K26" s="12"/>
      <c r="L26" s="23"/>
      <c r="N26" s="15" t="s">
        <v>29</v>
      </c>
      <c r="O26" s="16">
        <v>4.0</v>
      </c>
      <c r="P26" s="16"/>
      <c r="Q26" s="16">
        <v>4.0</v>
      </c>
      <c r="R26" s="16">
        <v>2.0</v>
      </c>
      <c r="S26" s="16">
        <v>4.0</v>
      </c>
      <c r="T26" s="17">
        <f t="shared" si="1"/>
        <v>14</v>
      </c>
    </row>
    <row r="27" ht="14.25" customHeight="1">
      <c r="B27" s="18"/>
      <c r="C27" s="19" t="s">
        <v>244</v>
      </c>
      <c r="D27" s="36">
        <v>4.0</v>
      </c>
      <c r="E27" s="21">
        <v>16.0</v>
      </c>
      <c r="F27" s="61">
        <v>72.5</v>
      </c>
      <c r="G27" s="21">
        <f>D27*E27*F27</f>
        <v>4640</v>
      </c>
      <c r="H27" s="21">
        <v>4350.0</v>
      </c>
      <c r="I27" s="21"/>
      <c r="J27" s="12" t="s">
        <v>32</v>
      </c>
      <c r="K27" s="12"/>
      <c r="L27" s="23"/>
      <c r="N27" s="15" t="s">
        <v>30</v>
      </c>
      <c r="O27" s="16"/>
      <c r="P27" s="16"/>
      <c r="Q27" s="16">
        <v>4.0</v>
      </c>
      <c r="R27" s="16"/>
      <c r="S27" s="16">
        <v>4.0</v>
      </c>
      <c r="T27" s="17">
        <f t="shared" si="1"/>
        <v>8</v>
      </c>
    </row>
    <row r="28" ht="14.25" customHeight="1">
      <c r="B28" s="18"/>
      <c r="C28" s="19"/>
      <c r="D28" s="20"/>
      <c r="E28" s="21"/>
      <c r="F28" s="21"/>
      <c r="G28" s="21"/>
      <c r="H28" s="21"/>
      <c r="I28" s="21"/>
      <c r="J28" s="12"/>
      <c r="K28" s="12"/>
      <c r="L28" s="23"/>
      <c r="N28" s="15" t="s">
        <v>33</v>
      </c>
      <c r="O28" s="16"/>
      <c r="P28" s="16">
        <v>4.0</v>
      </c>
      <c r="Q28" s="16"/>
      <c r="R28" s="16"/>
      <c r="S28" s="16">
        <v>4.0</v>
      </c>
      <c r="T28" s="17">
        <f t="shared" si="1"/>
        <v>8</v>
      </c>
    </row>
    <row r="29" ht="14.25" customHeight="1">
      <c r="B29" s="18"/>
      <c r="C29" s="19" t="s">
        <v>59</v>
      </c>
      <c r="D29" s="36">
        <v>4.0</v>
      </c>
      <c r="E29" s="21">
        <v>9.0</v>
      </c>
      <c r="F29" s="21">
        <v>20.0</v>
      </c>
      <c r="G29" s="21">
        <f>D29*E29*F29</f>
        <v>720</v>
      </c>
      <c r="H29" s="21">
        <v>640.0</v>
      </c>
      <c r="I29" s="21"/>
      <c r="J29" s="12" t="s">
        <v>32</v>
      </c>
      <c r="K29" s="12"/>
      <c r="L29" s="23"/>
      <c r="N29" s="15" t="s">
        <v>34</v>
      </c>
      <c r="O29" s="24">
        <v>4.0</v>
      </c>
      <c r="P29" s="24"/>
      <c r="Q29" s="24"/>
      <c r="R29" s="24">
        <v>4.0</v>
      </c>
      <c r="S29" s="24"/>
      <c r="T29" s="17">
        <f t="shared" si="1"/>
        <v>8</v>
      </c>
    </row>
    <row r="30" ht="14.25" customHeight="1">
      <c r="B30" s="18"/>
      <c r="C30" s="19"/>
      <c r="D30" s="20"/>
      <c r="E30" s="21"/>
      <c r="F30" s="21"/>
      <c r="G30" s="21"/>
      <c r="H30" s="21"/>
      <c r="I30" s="21"/>
      <c r="J30" s="12"/>
      <c r="K30" s="12"/>
      <c r="L30" s="23"/>
      <c r="N30" s="15" t="s">
        <v>37</v>
      </c>
      <c r="O30" s="16">
        <v>6.0</v>
      </c>
      <c r="P30" s="16"/>
      <c r="Q30" s="16"/>
      <c r="R30" s="16">
        <v>4.0</v>
      </c>
      <c r="S30" s="16"/>
      <c r="T30" s="17">
        <f t="shared" si="1"/>
        <v>10</v>
      </c>
    </row>
    <row r="31" ht="14.25" customHeight="1">
      <c r="B31" s="34"/>
      <c r="C31" s="35" t="s">
        <v>60</v>
      </c>
      <c r="D31" s="20">
        <v>4.0</v>
      </c>
      <c r="E31" s="21">
        <v>9.0</v>
      </c>
      <c r="F31" s="21">
        <v>30.0</v>
      </c>
      <c r="G31" s="21">
        <f>D31*E31*F31</f>
        <v>1080</v>
      </c>
      <c r="H31" s="21">
        <v>960.0</v>
      </c>
      <c r="I31" s="21"/>
      <c r="J31" s="56" t="s">
        <v>32</v>
      </c>
      <c r="K31" s="56"/>
      <c r="L31" s="39"/>
      <c r="N31" s="15" t="s">
        <v>38</v>
      </c>
      <c r="O31" s="16">
        <v>6.0</v>
      </c>
      <c r="P31" s="16">
        <v>4.0</v>
      </c>
      <c r="Q31" s="16"/>
      <c r="R31" s="16">
        <v>6.0</v>
      </c>
      <c r="S31" s="16"/>
      <c r="T31" s="17">
        <f t="shared" si="1"/>
        <v>16</v>
      </c>
    </row>
    <row r="32" ht="14.25" customHeight="1">
      <c r="B32" s="34"/>
      <c r="C32" s="35"/>
      <c r="D32" s="58"/>
      <c r="E32" s="21"/>
      <c r="F32" s="21"/>
      <c r="G32" s="21"/>
      <c r="H32" s="21"/>
      <c r="I32" s="21"/>
      <c r="J32" s="56"/>
      <c r="K32" s="56"/>
      <c r="L32" s="39"/>
      <c r="N32" s="15" t="s">
        <v>40</v>
      </c>
      <c r="O32" s="16"/>
      <c r="P32" s="16">
        <v>4.0</v>
      </c>
      <c r="Q32" s="16">
        <v>4.0</v>
      </c>
      <c r="R32" s="16">
        <v>6.0</v>
      </c>
      <c r="S32" s="16"/>
      <c r="T32" s="17">
        <f t="shared" si="1"/>
        <v>14</v>
      </c>
    </row>
    <row r="33" ht="14.25" customHeight="1">
      <c r="B33" s="49"/>
      <c r="C33" s="35" t="s">
        <v>264</v>
      </c>
      <c r="D33" s="36">
        <v>4.0</v>
      </c>
      <c r="E33" s="37" t="s">
        <v>241</v>
      </c>
      <c r="F33" s="37"/>
      <c r="G33" s="37"/>
      <c r="H33" s="37"/>
      <c r="I33" s="37"/>
      <c r="J33" s="38"/>
      <c r="K33" s="38"/>
      <c r="L33" s="42"/>
      <c r="N33" s="15" t="s">
        <v>41</v>
      </c>
      <c r="O33" s="16"/>
      <c r="P33" s="16">
        <v>2.0</v>
      </c>
      <c r="Q33" s="16">
        <v>2.0</v>
      </c>
      <c r="R33" s="16">
        <v>6.0</v>
      </c>
      <c r="S33" s="16"/>
      <c r="T33" s="17">
        <f t="shared" si="1"/>
        <v>10</v>
      </c>
    </row>
    <row r="34" ht="14.25" customHeight="1">
      <c r="N34" s="43" t="s">
        <v>46</v>
      </c>
      <c r="O34" s="44"/>
      <c r="P34" s="44"/>
      <c r="Q34" s="44"/>
      <c r="R34" s="44"/>
      <c r="S34" s="44"/>
      <c r="T34" s="17">
        <f t="shared" si="1"/>
        <v>0</v>
      </c>
    </row>
    <row r="35" ht="14.25" customHeight="1">
      <c r="B35" s="1" t="s">
        <v>62</v>
      </c>
      <c r="C35" s="1" t="s">
        <v>2</v>
      </c>
      <c r="D35" s="2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228</v>
      </c>
      <c r="J35" s="1" t="s">
        <v>9</v>
      </c>
      <c r="K35" s="1" t="s">
        <v>10</v>
      </c>
      <c r="L35" s="1" t="s">
        <v>11</v>
      </c>
    </row>
    <row r="36" ht="14.25" customHeight="1">
      <c r="B36" s="72" t="s">
        <v>83</v>
      </c>
      <c r="C36" s="7" t="s">
        <v>63</v>
      </c>
      <c r="D36" s="8">
        <v>4.0</v>
      </c>
      <c r="E36" s="10" t="s">
        <v>258</v>
      </c>
      <c r="F36" s="10" t="s">
        <v>66</v>
      </c>
      <c r="G36" s="10"/>
      <c r="H36" s="10" t="s">
        <v>246</v>
      </c>
      <c r="I36" s="10"/>
      <c r="J36" s="13"/>
      <c r="K36" s="13"/>
      <c r="L36" s="14" t="s">
        <v>247</v>
      </c>
    </row>
    <row r="37" ht="14.25" customHeight="1">
      <c r="B37" s="18"/>
      <c r="C37" s="19"/>
      <c r="D37" s="20"/>
      <c r="E37" s="21"/>
      <c r="F37" s="21"/>
      <c r="G37" s="21"/>
      <c r="H37" s="21"/>
      <c r="I37" s="21"/>
      <c r="J37" s="12"/>
      <c r="K37" s="12"/>
      <c r="L37" s="23"/>
    </row>
    <row r="38" ht="14.25" customHeight="1">
      <c r="B38" s="18" t="s">
        <v>83</v>
      </c>
      <c r="C38" s="19" t="s">
        <v>67</v>
      </c>
      <c r="D38" s="20">
        <v>3.0</v>
      </c>
      <c r="E38" s="21">
        <v>4.0</v>
      </c>
      <c r="F38" s="21" t="s">
        <v>248</v>
      </c>
      <c r="G38" s="21"/>
      <c r="H38" s="21"/>
      <c r="I38" s="21"/>
      <c r="J38" s="12"/>
      <c r="K38" s="12"/>
      <c r="L38" s="23"/>
    </row>
    <row r="39" ht="14.25" customHeight="1">
      <c r="B39" s="18" t="s">
        <v>83</v>
      </c>
      <c r="C39" s="19" t="s">
        <v>69</v>
      </c>
      <c r="D39" s="20">
        <v>3.0</v>
      </c>
      <c r="E39" s="21">
        <v>3.0</v>
      </c>
      <c r="F39" s="21"/>
      <c r="G39" s="21"/>
      <c r="H39" s="21"/>
      <c r="I39" s="21"/>
      <c r="J39" s="12"/>
      <c r="K39" s="12"/>
      <c r="L39" s="23"/>
    </row>
    <row r="40" ht="14.25" customHeight="1">
      <c r="B40" s="18"/>
      <c r="C40" s="19"/>
      <c r="D40" s="20"/>
      <c r="E40" s="21"/>
      <c r="F40" s="21"/>
      <c r="G40" s="21"/>
      <c r="H40" s="21"/>
      <c r="I40" s="21"/>
      <c r="J40" s="12"/>
      <c r="K40" s="12"/>
      <c r="L40" s="23"/>
    </row>
    <row r="41" ht="14.25" customHeight="1">
      <c r="B41" s="18" t="s">
        <v>83</v>
      </c>
      <c r="C41" s="19" t="s">
        <v>249</v>
      </c>
      <c r="D41" s="20">
        <v>4.0</v>
      </c>
      <c r="E41" s="21">
        <v>8.0</v>
      </c>
      <c r="F41" s="21">
        <v>7.5</v>
      </c>
      <c r="G41" s="21"/>
      <c r="H41" s="21"/>
      <c r="I41" s="21"/>
      <c r="J41" s="12"/>
      <c r="K41" s="12"/>
      <c r="L41" s="23"/>
    </row>
    <row r="42" ht="14.25" customHeight="1">
      <c r="B42" s="18"/>
      <c r="C42" s="19"/>
      <c r="D42" s="20"/>
      <c r="E42" s="21"/>
      <c r="F42" s="21"/>
      <c r="G42" s="21"/>
      <c r="H42" s="21"/>
      <c r="I42" s="21"/>
      <c r="J42" s="12"/>
      <c r="K42" s="12"/>
      <c r="L42" s="23"/>
    </row>
    <row r="43" ht="14.25" customHeight="1">
      <c r="B43" s="18" t="s">
        <v>83</v>
      </c>
      <c r="C43" s="19" t="s">
        <v>39</v>
      </c>
      <c r="D43" s="20">
        <v>4.0</v>
      </c>
      <c r="E43" s="21">
        <v>12.0</v>
      </c>
      <c r="F43" s="21">
        <v>8.0</v>
      </c>
      <c r="G43" s="21"/>
      <c r="H43" s="21"/>
      <c r="I43" s="21"/>
      <c r="J43" s="12"/>
      <c r="K43" s="12"/>
      <c r="L43" s="23"/>
    </row>
    <row r="44" ht="14.25" customHeight="1">
      <c r="B44" s="18"/>
      <c r="C44" s="19"/>
      <c r="D44" s="36"/>
      <c r="E44" s="21"/>
      <c r="F44" s="21"/>
      <c r="G44" s="21"/>
      <c r="H44" s="21"/>
      <c r="I44" s="21"/>
      <c r="J44" s="12"/>
      <c r="K44" s="12"/>
      <c r="L44" s="23"/>
    </row>
    <row r="45" ht="14.25" customHeight="1">
      <c r="B45" s="49"/>
      <c r="C45" s="35" t="s">
        <v>251</v>
      </c>
      <c r="D45" s="36">
        <v>4.0</v>
      </c>
      <c r="E45" s="37">
        <v>12.0</v>
      </c>
      <c r="F45" s="37">
        <v>8.0</v>
      </c>
      <c r="G45" s="37">
        <f>D45*E45*F45</f>
        <v>384</v>
      </c>
      <c r="H45" s="37">
        <v>288.0</v>
      </c>
      <c r="I45" s="37"/>
      <c r="J45" s="38"/>
      <c r="K45" s="38"/>
      <c r="L45" s="42"/>
    </row>
    <row r="46" ht="14.25" customHeight="1"/>
    <row r="47" ht="14.25" customHeight="1">
      <c r="B47" s="1" t="s">
        <v>73</v>
      </c>
      <c r="C47" s="1" t="s">
        <v>2</v>
      </c>
      <c r="D47" s="2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228</v>
      </c>
      <c r="J47" s="1" t="s">
        <v>9</v>
      </c>
      <c r="K47" s="1" t="s">
        <v>10</v>
      </c>
      <c r="L47" s="1" t="s">
        <v>11</v>
      </c>
    </row>
    <row r="48" ht="14.25" customHeight="1">
      <c r="B48" s="72" t="s">
        <v>253</v>
      </c>
      <c r="C48" s="7" t="s">
        <v>254</v>
      </c>
      <c r="D48" s="8">
        <v>4.0</v>
      </c>
      <c r="E48" s="10">
        <v>5.0</v>
      </c>
      <c r="F48" s="10" t="s">
        <v>255</v>
      </c>
      <c r="G48" s="10"/>
      <c r="H48" s="10"/>
      <c r="I48" s="10"/>
      <c r="J48" s="13"/>
      <c r="K48" s="13"/>
      <c r="L48" s="14"/>
    </row>
    <row r="49" ht="14.25" customHeight="1">
      <c r="B49" s="18"/>
      <c r="C49" s="19"/>
      <c r="D49" s="20"/>
      <c r="E49" s="21"/>
      <c r="F49" s="21"/>
      <c r="G49" s="21"/>
      <c r="H49" s="21"/>
      <c r="I49" s="21"/>
      <c r="J49" s="12"/>
      <c r="K49" s="12"/>
      <c r="L49" s="23"/>
    </row>
    <row r="50" ht="14.25" customHeight="1">
      <c r="B50" s="18"/>
      <c r="C50" s="35" t="s">
        <v>77</v>
      </c>
      <c r="D50" s="20">
        <v>4.0</v>
      </c>
      <c r="E50" s="10" t="s">
        <v>243</v>
      </c>
      <c r="F50" s="21"/>
      <c r="G50" s="21"/>
      <c r="H50" s="21"/>
      <c r="I50" s="21"/>
      <c r="J50" s="12"/>
      <c r="K50" s="12"/>
      <c r="L50" s="23"/>
    </row>
    <row r="51" ht="14.25" customHeight="1">
      <c r="B51" s="18"/>
      <c r="C51" s="19"/>
      <c r="D51" s="20"/>
      <c r="E51" s="21"/>
      <c r="F51" s="21"/>
      <c r="G51" s="21"/>
      <c r="H51" s="21"/>
      <c r="I51" s="21"/>
      <c r="J51" s="12"/>
      <c r="K51" s="12"/>
      <c r="L51" s="23"/>
    </row>
    <row r="52" ht="14.25" customHeight="1">
      <c r="B52" s="18"/>
      <c r="C52" s="19" t="s">
        <v>256</v>
      </c>
      <c r="D52" s="36">
        <v>4.0</v>
      </c>
      <c r="E52" s="37" t="s">
        <v>241</v>
      </c>
      <c r="F52" s="21"/>
      <c r="G52" s="21"/>
      <c r="H52" s="21"/>
      <c r="I52" s="21"/>
      <c r="J52" s="12"/>
      <c r="K52" s="12"/>
      <c r="L52" s="23"/>
    </row>
    <row r="53" ht="14.25" customHeight="1">
      <c r="B53" s="18"/>
      <c r="C53" s="19"/>
      <c r="D53" s="20"/>
      <c r="E53" s="21"/>
      <c r="F53" s="21"/>
      <c r="G53" s="21"/>
      <c r="H53" s="21"/>
      <c r="I53" s="21"/>
      <c r="J53" s="12"/>
      <c r="K53" s="12"/>
      <c r="L53" s="23"/>
    </row>
    <row r="54" ht="14.25" customHeight="1">
      <c r="B54" s="18"/>
      <c r="C54" s="19" t="s">
        <v>80</v>
      </c>
      <c r="D54" s="20">
        <v>4.0</v>
      </c>
      <c r="E54" s="10" t="s">
        <v>243</v>
      </c>
      <c r="F54" s="21"/>
      <c r="G54" s="21"/>
      <c r="H54" s="21"/>
      <c r="I54" s="21"/>
      <c r="J54" s="12"/>
      <c r="K54" s="12"/>
      <c r="L54" s="23"/>
    </row>
    <row r="55" ht="14.25" customHeight="1">
      <c r="B55" s="18"/>
      <c r="C55" s="19"/>
      <c r="D55" s="36"/>
      <c r="E55" s="21"/>
      <c r="F55" s="21"/>
      <c r="G55" s="21"/>
      <c r="H55" s="21"/>
      <c r="I55" s="21"/>
      <c r="J55" s="12"/>
      <c r="K55" s="12"/>
      <c r="L55" s="23"/>
    </row>
    <row r="56" ht="14.25" customHeight="1">
      <c r="B56" s="49"/>
      <c r="C56" s="35" t="s">
        <v>257</v>
      </c>
      <c r="D56" s="20">
        <v>4.0</v>
      </c>
      <c r="E56" s="10" t="s">
        <v>243</v>
      </c>
      <c r="F56" s="37"/>
      <c r="G56" s="37"/>
      <c r="H56" s="37"/>
      <c r="I56" s="37"/>
      <c r="J56" s="38"/>
      <c r="K56" s="38"/>
      <c r="L56" s="42"/>
    </row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