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-8 FEB " sheetId="2" r:id="rId5"/>
    <sheet state="visible" name="19-25 ENERO (1)" sheetId="3" r:id="rId6"/>
    <sheet state="visible" name="10-16FEB" sheetId="4" r:id="rId7"/>
    <sheet state="visible" name="17-23FEB" sheetId="5" r:id="rId8"/>
    <sheet state="visible" name="10-16 MARZ (3)" sheetId="6" r:id="rId9"/>
    <sheet state="visible" name="24-30 MARZO (4)" sheetId="7" r:id="rId10"/>
    <sheet state="visible" name="31-6 MARZO (5)" sheetId="8" r:id="rId11"/>
    <sheet state="visible" name="7-13 MARZO (6)" sheetId="9" r:id="rId12"/>
    <sheet state="visible" name="14-20 ABRIL (7)" sheetId="10" r:id="rId13"/>
    <sheet state="visible" name="21-27 ABRIL (8)" sheetId="11" r:id="rId14"/>
    <sheet state="visible" name="5-11 MAYO (9)" sheetId="12" r:id="rId15"/>
    <sheet state="visible" name="19-25 MAYO (1)" sheetId="13" r:id="rId16"/>
    <sheet state="visible" name="9-15 JUNIO (2)" sheetId="14" r:id="rId17"/>
    <sheet state="visible" name="30-6 JULIO (1)" sheetId="15" r:id="rId18"/>
    <sheet state="visible" name="7-13 JULIO (2)" sheetId="16" r:id="rId19"/>
    <sheet state="visible" name="14-20 JULIO (3)" sheetId="17" r:id="rId20"/>
    <sheet state="visible" name="21-27 JULIO (DELOAD)" sheetId="18" r:id="rId21"/>
    <sheet state="visible" name="28-3 AGOSTO (1)" sheetId="19" r:id="rId22"/>
    <sheet state="visible" name="4-10 AGOSTO (2)" sheetId="20" r:id="rId23"/>
    <sheet state="visible" name="11-17 AGOSTO (3)" sheetId="21" r:id="rId24"/>
    <sheet state="visible" name="25-31 AGOSTO (1)" sheetId="22" r:id="rId25"/>
    <sheet state="visible" name="8-14 SEPTIEMBRE (2)" sheetId="23" r:id="rId26"/>
    <sheet state="visible" name="22-28 SEPTIEMBRE (1)" sheetId="24" r:id="rId27"/>
    <sheet state="visible" name="6-12 OCT (2)" sheetId="25" r:id="rId28"/>
    <sheet state="visible" name="17-23 NOV (1)" sheetId="26" r:id="rId29"/>
    <sheet state="visible" name="24-30 NOV (2)" sheetId="27" r:id="rId30"/>
    <sheet state="visible" name="1-7 DIC (3)" sheetId="28" r:id="rId31"/>
    <sheet state="visible" name="8-14 DIC (4)" sheetId="29" r:id="rId32"/>
    <sheet state="visible" name="29-4 ENERO (1)" sheetId="30" r:id="rId33"/>
    <sheet state="visible" name="5-11 ENERO (2)" sheetId="31" r:id="rId34"/>
  </sheets>
  <definedNames/>
  <calcPr/>
  <extLst>
    <ext uri="GoogleSheetsCustomDataVersion2">
      <go:sheetsCustomData xmlns:go="http://customooxmlschemas.google.com/" r:id="rId35" roundtripDataChecksum="Y2cJn/3mqxaEMyU/9/ltqkvQ8dOQH0uqvinJ7/yArEo="/>
    </ext>
  </extLst>
</workbook>
</file>

<file path=xl/sharedStrings.xml><?xml version="1.0" encoding="utf-8"?>
<sst xmlns="http://schemas.openxmlformats.org/spreadsheetml/2006/main" count="2378" uniqueCount="234">
  <si>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</si>
  <si>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</si>
  <si>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</si>
  <si>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</si>
  <si>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</si>
  <si>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</si>
  <si>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</si>
  <si>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</si>
  <si>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</si>
  <si>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COMENTARIOS</t>
  </si>
  <si>
    <t>DEADBUGS</t>
  </si>
  <si>
    <t>ANKLE MOV SQUAT</t>
  </si>
  <si>
    <t>30"</t>
  </si>
  <si>
    <t>BW</t>
  </si>
  <si>
    <t>CALF RAISES</t>
  </si>
  <si>
    <t>PAD STABILITY</t>
  </si>
  <si>
    <t>SNAP DOWNS</t>
  </si>
  <si>
    <t xml:space="preserve">TIBIAL RAISES </t>
  </si>
  <si>
    <t>BANDED</t>
  </si>
  <si>
    <t>PRESOTERAPIA</t>
  </si>
  <si>
    <t>AIR SQUATS</t>
  </si>
  <si>
    <t>DB PRESS</t>
  </si>
  <si>
    <t>PULL DOWNS</t>
  </si>
  <si>
    <t>LEG CURLS</t>
  </si>
  <si>
    <t>GLUTE BRIDGE</t>
  </si>
  <si>
    <t>AIR BIKE</t>
  </si>
  <si>
    <t>ROT TIBIAL</t>
  </si>
  <si>
    <t>SEATED CALF RAISES</t>
  </si>
  <si>
    <t xml:space="preserve">POGOS </t>
  </si>
  <si>
    <t xml:space="preserve">FOOT CORE </t>
  </si>
  <si>
    <t>DIA 3</t>
  </si>
  <si>
    <t>YES</t>
  </si>
  <si>
    <t>ANKLE MOV SQ</t>
  </si>
  <si>
    <t>40"</t>
  </si>
  <si>
    <t>BANDED CALF RAISES</t>
  </si>
  <si>
    <t>VERDE</t>
  </si>
  <si>
    <t>(35"/20")</t>
  </si>
  <si>
    <t xml:space="preserve">RECEPCION SALTO </t>
  </si>
  <si>
    <t xml:space="preserve">GLJUTE PLANKS </t>
  </si>
  <si>
    <t>PLOMA</t>
  </si>
  <si>
    <t>(+++)</t>
  </si>
  <si>
    <t>GRUPO</t>
  </si>
  <si>
    <t>DIA 2</t>
  </si>
  <si>
    <t>SERIES SEMANALES</t>
  </si>
  <si>
    <t>40"/20" OFF</t>
  </si>
  <si>
    <t>QUADS</t>
  </si>
  <si>
    <t>BOX SQUAS</t>
  </si>
  <si>
    <t>REPES</t>
  </si>
  <si>
    <t>10 REPS</t>
  </si>
  <si>
    <t>GLUTEO</t>
  </si>
  <si>
    <t>ISQUIOS</t>
  </si>
  <si>
    <t>PULL DOWN POLEA MURO</t>
  </si>
  <si>
    <t>GEMELOS</t>
  </si>
  <si>
    <t>GLUTE REVERSE LUNGES</t>
  </si>
  <si>
    <t>NUEVA</t>
  </si>
  <si>
    <t>ADUCTORES</t>
  </si>
  <si>
    <t>PECHO</t>
  </si>
  <si>
    <t>TRICEPS</t>
  </si>
  <si>
    <t>CAL ROW</t>
  </si>
  <si>
    <t>15 MIN</t>
  </si>
  <si>
    <t>HOMBRO</t>
  </si>
  <si>
    <t>ESPALDA</t>
  </si>
  <si>
    <t>BICEPS</t>
  </si>
  <si>
    <t>GLUTE PLANKS</t>
  </si>
  <si>
    <t>20"ON/20"OFF</t>
  </si>
  <si>
    <t>ABS</t>
  </si>
  <si>
    <t>HEX DEADLIFT</t>
  </si>
  <si>
    <t>CARGA</t>
  </si>
  <si>
    <t>PLIOMETRIA</t>
  </si>
  <si>
    <t xml:space="preserve">DB CHEST PRESS </t>
  </si>
  <si>
    <t>LEG EXTENSION</t>
  </si>
  <si>
    <t>15,15,20,25</t>
  </si>
  <si>
    <t>10,15,15,15</t>
  </si>
  <si>
    <t>NUEVO</t>
  </si>
  <si>
    <t xml:space="preserve">REAR DELTS </t>
  </si>
  <si>
    <t>TREADMILL</t>
  </si>
  <si>
    <t>ISO BACK EXT</t>
  </si>
  <si>
    <t>KNEE SPLIT LUNGES</t>
  </si>
  <si>
    <t>SEATED LEG CURLS</t>
  </si>
  <si>
    <t>15,20,20,25</t>
  </si>
  <si>
    <t xml:space="preserve">LATERAL RAISES </t>
  </si>
  <si>
    <t>GOOD MORNINGS</t>
  </si>
  <si>
    <t xml:space="preserve">COMENTARIOS </t>
  </si>
  <si>
    <t>CALENTAMIENTO</t>
  </si>
  <si>
    <t>45"</t>
  </si>
  <si>
    <t>BOX SQUATS</t>
  </si>
  <si>
    <t>2.5KG</t>
  </si>
  <si>
    <t>4.5KG</t>
  </si>
  <si>
    <t>15 REPS</t>
  </si>
  <si>
    <t>PAR 5KG</t>
  </si>
  <si>
    <t>LATERAL RAISES</t>
  </si>
  <si>
    <t>1.5KG</t>
  </si>
  <si>
    <t xml:space="preserve">PULL DOWN </t>
  </si>
  <si>
    <t>9KG</t>
  </si>
  <si>
    <t>15 REPS 2" HOLD</t>
  </si>
  <si>
    <t>MACHINES</t>
  </si>
  <si>
    <t>13 MIN</t>
  </si>
  <si>
    <t xml:space="preserve">AIRBIKE </t>
  </si>
  <si>
    <t>15 MIN BIKE</t>
  </si>
  <si>
    <t>ELONGACION RECTO FEMORAL</t>
  </si>
  <si>
    <t>60" POR LADO</t>
  </si>
  <si>
    <t xml:space="preserve">EXTENSION CON ROTACION INTERNA </t>
  </si>
  <si>
    <t>10 REPS 10" ON</t>
  </si>
  <si>
    <t>YOGA PUSH UPS</t>
  </si>
  <si>
    <t>12 A 15</t>
  </si>
  <si>
    <t>PALLOFF PRESS</t>
  </si>
  <si>
    <t>10 POR LADO</t>
  </si>
  <si>
    <t>ARCO PLANTAR ESTATICO</t>
  </si>
  <si>
    <t>30-40"</t>
  </si>
  <si>
    <t>NEURODINAMIA MANO</t>
  </si>
  <si>
    <t xml:space="preserve">AIR BIKE </t>
  </si>
  <si>
    <t>15 MIN ROW</t>
  </si>
  <si>
    <t>9,12,15,17</t>
  </si>
  <si>
    <t xml:space="preserve">FRONT PLANK </t>
  </si>
  <si>
    <t xml:space="preserve"> </t>
  </si>
  <si>
    <t>EXTENSION CON ROT INTERNA</t>
  </si>
  <si>
    <t>2 Y 2</t>
  </si>
  <si>
    <t>10 REPS 5" ON</t>
  </si>
  <si>
    <t>PIDGEON POSE</t>
  </si>
  <si>
    <t>LEG DEAD BUGS</t>
  </si>
  <si>
    <t xml:space="preserve">20 ALT </t>
  </si>
  <si>
    <t>30" POR LADO</t>
  </si>
  <si>
    <t>19KG</t>
  </si>
  <si>
    <t xml:space="preserve">YOGA PUSH UPS ISOMETRICO </t>
  </si>
  <si>
    <t xml:space="preserve">YES </t>
  </si>
  <si>
    <t>3 Y 3</t>
  </si>
  <si>
    <t>10LB</t>
  </si>
  <si>
    <t xml:space="preserve">LEG CURLS </t>
  </si>
  <si>
    <t>15 REP</t>
  </si>
  <si>
    <t>BANDA NEGRA</t>
  </si>
  <si>
    <t>20 MINUTOS</t>
  </si>
  <si>
    <t xml:space="preserve">CAL ROW </t>
  </si>
  <si>
    <t>5 Y 5</t>
  </si>
  <si>
    <t>10 CON 5"</t>
  </si>
  <si>
    <t xml:space="preserve">ESTABILIDAD A UNA PIERNA SOBRE BLOCK YOGA EN PUNTA </t>
  </si>
  <si>
    <t>40/20</t>
  </si>
  <si>
    <t xml:space="preserve">AIR SQUAT EN ELEVADOR </t>
  </si>
  <si>
    <t>KNEE</t>
  </si>
  <si>
    <t>PRESS</t>
  </si>
  <si>
    <t>15(2) 12(2)</t>
  </si>
  <si>
    <t xml:space="preserve">BACK </t>
  </si>
  <si>
    <t>LEG DEADBUGS</t>
  </si>
  <si>
    <t>20 ALT</t>
  </si>
  <si>
    <t xml:space="preserve">GLUTE BRIDGE </t>
  </si>
  <si>
    <t>DOLOR GLUTEO</t>
  </si>
  <si>
    <t>HINGE</t>
  </si>
  <si>
    <t>ROSADA</t>
  </si>
  <si>
    <t>AUSTRALIANAS SUPINAS</t>
  </si>
  <si>
    <t xml:space="preserve">12 REPS </t>
  </si>
  <si>
    <t>NO TANTA INCLINACION</t>
  </si>
  <si>
    <t>6.3KG</t>
  </si>
  <si>
    <t>FLOOR PRESS</t>
  </si>
  <si>
    <t>5KG</t>
  </si>
  <si>
    <t xml:space="preserve">ESTABILIDAD TOBILLO SOBRE BLOCK YOGA EN PUNTA </t>
  </si>
  <si>
    <t>LEG DEADBUGS ALTERNADOS</t>
  </si>
  <si>
    <t>GLUTE BRIDGE (ROSADA)</t>
  </si>
  <si>
    <t xml:space="preserve">BACK UPS </t>
  </si>
  <si>
    <t>90/90 CADERA</t>
  </si>
  <si>
    <t>REALIZADO</t>
  </si>
  <si>
    <t>CORE</t>
  </si>
  <si>
    <t>HIP THURST</t>
  </si>
  <si>
    <t>RUSSIAN TWIST ALTERNADOS</t>
  </si>
  <si>
    <t>15MIN</t>
  </si>
  <si>
    <t>CLAMSHELL</t>
  </si>
  <si>
    <t>10 + 15" P/L</t>
  </si>
  <si>
    <t>CADERA</t>
  </si>
  <si>
    <t>EXT CADERA</t>
  </si>
  <si>
    <t>ROT EXT CADERA</t>
  </si>
  <si>
    <t>ALTO</t>
  </si>
  <si>
    <t>BOX SQUAT</t>
  </si>
  <si>
    <t>DISCO 25LB</t>
  </si>
  <si>
    <t>10 (1 + 3") P/L</t>
  </si>
  <si>
    <t>45" P/L</t>
  </si>
  <si>
    <t>10 (2" + 2")</t>
  </si>
  <si>
    <t xml:space="preserve">LATERAL PLANKS </t>
  </si>
  <si>
    <t>TBT</t>
  </si>
  <si>
    <t>12 (20"/10")</t>
  </si>
  <si>
    <t>BIKE</t>
  </si>
  <si>
    <t>CABLE REAR DELTS FLY</t>
  </si>
  <si>
    <t>FULL DEADBUGS</t>
  </si>
  <si>
    <t>META</t>
  </si>
  <si>
    <t>RUSSIAN TWIST</t>
  </si>
  <si>
    <t>DISCO 15LB</t>
  </si>
  <si>
    <t>14,19,23</t>
  </si>
  <si>
    <t>15 + 15"</t>
  </si>
  <si>
    <t>ESTABILIDAD EN APD</t>
  </si>
  <si>
    <t>20"</t>
  </si>
  <si>
    <t>ISO EVERSION</t>
  </si>
  <si>
    <t xml:space="preserve">STAND BALANCE </t>
  </si>
  <si>
    <t>15"</t>
  </si>
  <si>
    <t>40" ON 20" OFF</t>
  </si>
  <si>
    <t xml:space="preserve">ANKLE MOBILITY </t>
  </si>
  <si>
    <t>10 (3")</t>
  </si>
  <si>
    <t>5 REPS</t>
  </si>
  <si>
    <t>7 REPS</t>
  </si>
  <si>
    <t>ROJA</t>
  </si>
  <si>
    <t>12 REPS</t>
  </si>
  <si>
    <t>BAND PULL APART</t>
  </si>
  <si>
    <t>16 REPS</t>
  </si>
  <si>
    <t>BANDED ISO EXT ROT</t>
  </si>
  <si>
    <t xml:space="preserve">TOE BANDED SINGLE LEG RU DL </t>
  </si>
  <si>
    <t>10,8,</t>
  </si>
  <si>
    <t>14,19,23,28</t>
  </si>
  <si>
    <t>7 EN LA ULTIMA</t>
  </si>
  <si>
    <t>HAMS CORE ROLLER</t>
  </si>
  <si>
    <t>SKI ERG</t>
  </si>
  <si>
    <t>BANDED ISO ROT EXT</t>
  </si>
  <si>
    <t>ONE FOOT ANKLE STABILITY</t>
  </si>
  <si>
    <t>EXC HAMS CORE ROLLER</t>
  </si>
  <si>
    <t>9,13,18</t>
  </si>
  <si>
    <t>HIP TRHUSHT</t>
  </si>
  <si>
    <t>FACEPULLS</t>
  </si>
  <si>
    <t>19,23,28,28</t>
  </si>
  <si>
    <t>EN REPES</t>
  </si>
  <si>
    <t>4,6,7,9</t>
  </si>
  <si>
    <t>BUSCANDO CARGA</t>
  </si>
  <si>
    <t>2,4,5,6</t>
  </si>
  <si>
    <t>7,14,21</t>
  </si>
  <si>
    <t>EN SERIES</t>
  </si>
  <si>
    <t>4,9,13,18</t>
  </si>
  <si>
    <t>DEFICIT CALF RAISES</t>
  </si>
  <si>
    <t>7,9,10,11</t>
  </si>
  <si>
    <t>23,28,28,28</t>
  </si>
  <si>
    <t>GLOBET SQUAT</t>
  </si>
  <si>
    <t>5,6,7,9</t>
  </si>
  <si>
    <t>14,14,21,21</t>
  </si>
  <si>
    <t>7,14,14,18</t>
  </si>
  <si>
    <t>0,2,4</t>
  </si>
  <si>
    <t>BUSCANDO</t>
  </si>
  <si>
    <t>14,19,23,26</t>
  </si>
  <si>
    <t>10,15,20,20</t>
  </si>
  <si>
    <t>15,15,20,20</t>
  </si>
  <si>
    <t>19,23,26,26</t>
  </si>
  <si>
    <t>15,20,20,20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</si>
</sst>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color theme="1"/>
      <name val="Calibri"/>
      <scheme val="minor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16">
    <border/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1" fillId="4" fontId="3" numFmtId="0" xfId="0" applyAlignment="1" applyBorder="1" applyFont="1">
      <alignment horizontal="center"/>
    </xf>
    <xf borderId="1" fillId="4" fontId="2" numFmtId="1" xfId="0" applyAlignment="1" applyBorder="1" applyFont="1" applyNumberFormat="1">
      <alignment horizontal="center" readingOrder="0"/>
    </xf>
    <xf borderId="1" fillId="4" fontId="3" numFmtId="1" xfId="0" applyAlignment="1" applyBorder="1" applyFont="1" applyNumberFormat="1">
      <alignment horizontal="center"/>
    </xf>
    <xf borderId="1" fillId="3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1" fillId="4" fontId="2" numFmtId="164" xfId="0" applyAlignment="1" applyBorder="1" applyFont="1" applyNumberFormat="1">
      <alignment horizontal="center" readingOrder="0"/>
    </xf>
    <xf borderId="1" fillId="4" fontId="3" numFmtId="164" xfId="0" applyAlignment="1" applyBorder="1" applyFont="1" applyNumberFormat="1">
      <alignment horizontal="center"/>
    </xf>
    <xf borderId="1" fillId="5" fontId="3" numFmtId="0" xfId="0" applyAlignment="1" applyBorder="1" applyFill="1" applyFont="1">
      <alignment horizontal="center"/>
    </xf>
    <xf borderId="11" fillId="3" fontId="3" numFmtId="0" xfId="0" applyAlignment="1" applyBorder="1" applyFont="1">
      <alignment horizontal="center"/>
    </xf>
    <xf borderId="12" fillId="3" fontId="3" numFmtId="0" xfId="0" applyAlignment="1" applyBorder="1" applyFont="1">
      <alignment horizontal="center"/>
    </xf>
    <xf borderId="1" fillId="4" fontId="3" numFmtId="0" xfId="0" applyBorder="1" applyFont="1"/>
    <xf borderId="0" fillId="0" fontId="4" numFmtId="0" xfId="0" applyFont="1"/>
    <xf borderId="1" fillId="2" fontId="1" numFmtId="0" xfId="0" applyBorder="1" applyFont="1"/>
    <xf borderId="1" fillId="3" fontId="3" numFmtId="0" xfId="0" applyBorder="1" applyFont="1"/>
    <xf borderId="1" fillId="4" fontId="3" numFmtId="1" xfId="0" applyBorder="1" applyFont="1" applyNumberFormat="1"/>
    <xf borderId="0" fillId="0" fontId="5" numFmtId="0" xfId="0" applyAlignment="1" applyFont="1">
      <alignment horizontal="center"/>
    </xf>
    <xf borderId="13" fillId="3" fontId="3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2" fillId="4" fontId="3" numFmtId="0" xfId="0" applyAlignment="1" applyBorder="1" applyFont="1">
      <alignment horizontal="center"/>
    </xf>
    <xf borderId="10" fillId="5" fontId="3" numFmtId="0" xfId="0" applyAlignment="1" applyBorder="1" applyFont="1">
      <alignment horizontal="center"/>
    </xf>
    <xf borderId="12" fillId="5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customschemas.google.com/relationships/workbookmetadata" Target="metadata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0.0"/>
  </cols>
  <sheetData>
    <row r="4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>
      <c r="B5" s="3"/>
      <c r="C5" s="4" t="s">
        <v>10</v>
      </c>
      <c r="D5" s="5"/>
      <c r="E5" s="5"/>
      <c r="F5" s="5"/>
      <c r="G5" s="5"/>
      <c r="H5" s="6"/>
      <c r="I5" s="6"/>
      <c r="J5" s="5"/>
      <c r="K5" s="7"/>
    </row>
    <row r="6">
      <c r="B6" s="8"/>
      <c r="C6" s="8" t="s">
        <v>11</v>
      </c>
      <c r="D6" s="9">
        <v>3.0</v>
      </c>
      <c r="E6" s="9" t="s">
        <v>12</v>
      </c>
      <c r="F6" s="9" t="s">
        <v>13</v>
      </c>
      <c r="G6" s="10"/>
      <c r="H6" s="10"/>
      <c r="I6" s="10"/>
      <c r="J6" s="10"/>
      <c r="K6" s="10"/>
    </row>
    <row r="7">
      <c r="B7" s="8"/>
      <c r="C7" s="8" t="s">
        <v>14</v>
      </c>
      <c r="D7" s="9">
        <v>3.0</v>
      </c>
      <c r="E7" s="9">
        <v>10.0</v>
      </c>
      <c r="F7" s="9" t="s">
        <v>13</v>
      </c>
      <c r="G7" s="10"/>
      <c r="H7" s="10"/>
      <c r="I7" s="10"/>
      <c r="J7" s="10"/>
      <c r="K7" s="10"/>
    </row>
    <row r="8">
      <c r="B8" s="8"/>
      <c r="C8" s="8" t="s">
        <v>15</v>
      </c>
      <c r="D8" s="9">
        <v>3.0</v>
      </c>
      <c r="E8" s="9">
        <v>7.0</v>
      </c>
      <c r="F8" s="11" t="s">
        <v>13</v>
      </c>
      <c r="G8" s="10"/>
      <c r="H8" s="12"/>
      <c r="I8" s="12"/>
      <c r="J8" s="10"/>
      <c r="K8" s="10"/>
    </row>
    <row r="9">
      <c r="B9" s="8"/>
      <c r="C9" s="8" t="s">
        <v>16</v>
      </c>
      <c r="D9" s="9">
        <v>3.0</v>
      </c>
      <c r="E9" s="9">
        <v>10.0</v>
      </c>
      <c r="F9" s="9" t="s">
        <v>13</v>
      </c>
      <c r="G9" s="10"/>
      <c r="H9" s="10"/>
      <c r="I9" s="10"/>
      <c r="J9" s="10"/>
      <c r="K9" s="10"/>
    </row>
    <row r="10">
      <c r="B10" s="8"/>
      <c r="C10" s="8" t="s">
        <v>17</v>
      </c>
      <c r="D10" s="9">
        <v>4.0</v>
      </c>
      <c r="E10" s="9">
        <v>10.0</v>
      </c>
      <c r="F10" s="9" t="s">
        <v>18</v>
      </c>
      <c r="G10" s="10"/>
      <c r="H10" s="10"/>
      <c r="I10" s="10"/>
      <c r="J10" s="10"/>
      <c r="K10" s="10"/>
    </row>
    <row r="11">
      <c r="B11" s="13"/>
      <c r="C11" s="8"/>
      <c r="D11" s="10"/>
      <c r="E11" s="10"/>
      <c r="F11" s="10"/>
      <c r="G11" s="12"/>
      <c r="H11" s="10"/>
      <c r="I11" s="10"/>
      <c r="J11" s="10"/>
      <c r="K11" s="10"/>
    </row>
    <row r="12">
      <c r="B12" s="8"/>
      <c r="C12" s="8" t="s">
        <v>19</v>
      </c>
      <c r="D12" s="10"/>
      <c r="E12" s="10"/>
      <c r="F12" s="10"/>
      <c r="G12" s="10"/>
      <c r="H12" s="10"/>
      <c r="I12" s="10"/>
      <c r="J12" s="10"/>
      <c r="K12" s="10"/>
    </row>
    <row r="14">
      <c r="B14" s="1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</row>
    <row r="15">
      <c r="B15" s="3"/>
      <c r="C15" s="4"/>
      <c r="D15" s="5"/>
      <c r="E15" s="5"/>
      <c r="F15" s="5"/>
      <c r="G15" s="5"/>
      <c r="H15" s="6"/>
      <c r="I15" s="6"/>
      <c r="J15" s="5"/>
      <c r="K15" s="7"/>
    </row>
    <row r="16">
      <c r="B16" s="8"/>
      <c r="C16" s="8" t="s">
        <v>20</v>
      </c>
      <c r="D16" s="9"/>
      <c r="E16" s="9"/>
      <c r="F16" s="9"/>
      <c r="G16" s="10"/>
      <c r="H16" s="10"/>
      <c r="I16" s="10"/>
      <c r="J16" s="10"/>
      <c r="K16" s="10"/>
    </row>
    <row r="17">
      <c r="B17" s="8"/>
      <c r="C17" s="8" t="s">
        <v>21</v>
      </c>
      <c r="D17" s="9"/>
      <c r="E17" s="9"/>
      <c r="F17" s="9"/>
      <c r="G17" s="10"/>
      <c r="H17" s="10"/>
      <c r="I17" s="10"/>
      <c r="J17" s="10"/>
      <c r="K17" s="10"/>
    </row>
    <row r="18">
      <c r="B18" s="8"/>
      <c r="C18" s="8" t="s">
        <v>22</v>
      </c>
      <c r="D18" s="9"/>
      <c r="E18" s="9"/>
      <c r="F18" s="11"/>
      <c r="G18" s="10"/>
      <c r="H18" s="12"/>
      <c r="I18" s="12"/>
      <c r="J18" s="10"/>
      <c r="K18" s="10"/>
    </row>
    <row r="19">
      <c r="B19" s="8"/>
      <c r="C19" s="8" t="s">
        <v>23</v>
      </c>
      <c r="D19" s="9"/>
      <c r="E19" s="9"/>
      <c r="F19" s="9"/>
      <c r="G19" s="10"/>
      <c r="H19" s="10"/>
      <c r="I19" s="10"/>
      <c r="J19" s="10"/>
      <c r="K19" s="10"/>
    </row>
    <row r="20">
      <c r="B20" s="8"/>
      <c r="C20" s="8" t="s">
        <v>24</v>
      </c>
      <c r="D20" s="9"/>
      <c r="E20" s="9"/>
      <c r="F20" s="9"/>
      <c r="G20" s="10"/>
      <c r="H20" s="10"/>
      <c r="I20" s="10"/>
      <c r="J20" s="10"/>
      <c r="K20" s="10"/>
    </row>
    <row r="21">
      <c r="B21" s="13"/>
      <c r="C21" s="8"/>
      <c r="D21" s="10"/>
      <c r="E21" s="10"/>
      <c r="F21" s="10"/>
      <c r="G21" s="12"/>
      <c r="H21" s="10"/>
      <c r="I21" s="10"/>
      <c r="J21" s="10"/>
      <c r="K21" s="10"/>
    </row>
    <row r="22">
      <c r="B22" s="8"/>
      <c r="C22" s="8" t="s">
        <v>25</v>
      </c>
      <c r="D22" s="10"/>
      <c r="E22" s="10"/>
      <c r="F22" s="10"/>
      <c r="G22" s="10"/>
      <c r="H22" s="10"/>
      <c r="I22" s="10"/>
      <c r="J22" s="10"/>
      <c r="K22" s="10"/>
    </row>
    <row r="24">
      <c r="B24" s="1" t="s">
        <v>0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  <c r="K24" s="2" t="s">
        <v>9</v>
      </c>
    </row>
    <row r="25">
      <c r="B25" s="3"/>
      <c r="C25" s="4" t="s">
        <v>10</v>
      </c>
      <c r="D25" s="5"/>
      <c r="E25" s="5"/>
      <c r="F25" s="5"/>
      <c r="G25" s="5"/>
      <c r="H25" s="6"/>
      <c r="I25" s="6"/>
      <c r="J25" s="5"/>
      <c r="K25" s="7"/>
    </row>
    <row r="26">
      <c r="B26" s="8"/>
      <c r="C26" s="8" t="s">
        <v>26</v>
      </c>
      <c r="D26" s="9">
        <v>3.0</v>
      </c>
      <c r="E26" s="9">
        <v>8.0</v>
      </c>
      <c r="F26" s="9" t="s">
        <v>13</v>
      </c>
      <c r="G26" s="10"/>
      <c r="H26" s="10"/>
      <c r="I26" s="10"/>
      <c r="J26" s="10"/>
      <c r="K26" s="10"/>
    </row>
    <row r="27">
      <c r="B27" s="8"/>
      <c r="C27" s="8" t="s">
        <v>27</v>
      </c>
      <c r="D27" s="9">
        <v>3.0</v>
      </c>
      <c r="E27" s="9">
        <v>10.0</v>
      </c>
      <c r="F27" s="9" t="s">
        <v>13</v>
      </c>
      <c r="G27" s="10"/>
      <c r="H27" s="10"/>
      <c r="I27" s="10"/>
      <c r="J27" s="10"/>
      <c r="K27" s="10"/>
    </row>
    <row r="28">
      <c r="B28" s="8"/>
      <c r="C28" s="8" t="s">
        <v>15</v>
      </c>
      <c r="D28" s="9">
        <v>4.0</v>
      </c>
      <c r="E28" s="9"/>
      <c r="F28" s="11" t="s">
        <v>13</v>
      </c>
      <c r="G28" s="10"/>
      <c r="H28" s="12"/>
      <c r="I28" s="12"/>
      <c r="J28" s="10"/>
      <c r="K28" s="10"/>
    </row>
    <row r="29">
      <c r="B29" s="8"/>
      <c r="C29" s="8" t="s">
        <v>28</v>
      </c>
      <c r="D29" s="9">
        <v>3.0</v>
      </c>
      <c r="E29" s="9">
        <v>10.0</v>
      </c>
      <c r="F29" s="9" t="s">
        <v>13</v>
      </c>
      <c r="G29" s="10"/>
      <c r="H29" s="10"/>
      <c r="I29" s="10"/>
      <c r="J29" s="10"/>
      <c r="K29" s="10"/>
    </row>
    <row r="30">
      <c r="B30" s="8"/>
      <c r="C30" s="8" t="s">
        <v>29</v>
      </c>
      <c r="D30" s="9">
        <v>4.0</v>
      </c>
      <c r="E30" s="9"/>
      <c r="F30" s="9"/>
      <c r="G30" s="10"/>
      <c r="H30" s="10"/>
      <c r="I30" s="10"/>
      <c r="J30" s="10"/>
      <c r="K30" s="10"/>
    </row>
    <row r="31">
      <c r="B31" s="13"/>
      <c r="C31" s="8"/>
      <c r="D31" s="10"/>
      <c r="E31" s="10"/>
      <c r="F31" s="10"/>
      <c r="G31" s="12"/>
      <c r="H31" s="10"/>
      <c r="I31" s="10"/>
      <c r="J31" s="10"/>
      <c r="K31" s="10"/>
    </row>
    <row r="32">
      <c r="B32" s="8"/>
      <c r="C32" s="8" t="s">
        <v>19</v>
      </c>
      <c r="D32" s="10"/>
      <c r="E32" s="10"/>
      <c r="F32" s="10"/>
      <c r="G32" s="10"/>
      <c r="H32" s="10"/>
      <c r="I32" s="10"/>
      <c r="J32" s="10"/>
      <c r="K32" s="1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2.0"/>
    <col customWidth="1" min="3" max="3" width="52.57"/>
    <col customWidth="1" min="4" max="4" width="6.71"/>
    <col customWidth="1" min="5" max="5" width="15.14"/>
    <col customWidth="1" min="6" max="6" width="8.29"/>
    <col customWidth="1" min="7" max="7" width="14.29"/>
    <col customWidth="1" min="8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82</v>
      </c>
    </row>
    <row r="3" ht="14.25" customHeight="1">
      <c r="B3" s="13" t="s">
        <v>31</v>
      </c>
      <c r="C3" s="13" t="s">
        <v>83</v>
      </c>
      <c r="D3" s="10"/>
      <c r="E3" s="10"/>
      <c r="F3" s="10"/>
      <c r="G3" s="10"/>
    </row>
    <row r="4" ht="14.25" customHeight="1">
      <c r="B4" s="13" t="s">
        <v>31</v>
      </c>
      <c r="C4" s="13" t="s">
        <v>10</v>
      </c>
      <c r="D4" s="10">
        <v>4.0</v>
      </c>
      <c r="E4" s="10" t="s">
        <v>120</v>
      </c>
      <c r="F4" s="10" t="s">
        <v>126</v>
      </c>
      <c r="G4" s="10"/>
    </row>
    <row r="5" ht="14.25" customHeight="1">
      <c r="B5" s="13"/>
      <c r="C5" s="13"/>
      <c r="D5" s="10"/>
      <c r="E5" s="10"/>
      <c r="F5" s="10"/>
      <c r="G5" s="10"/>
    </row>
    <row r="6" ht="14.25" customHeight="1">
      <c r="B6" s="13" t="s">
        <v>31</v>
      </c>
      <c r="C6" s="13" t="s">
        <v>85</v>
      </c>
      <c r="D6" s="10">
        <v>4.0</v>
      </c>
      <c r="E6" s="10">
        <v>15.0</v>
      </c>
      <c r="F6" s="10" t="s">
        <v>86</v>
      </c>
      <c r="G6" s="10"/>
    </row>
    <row r="7" ht="14.25" customHeight="1">
      <c r="B7" s="13" t="s">
        <v>31</v>
      </c>
      <c r="C7" s="13" t="s">
        <v>21</v>
      </c>
      <c r="D7" s="10">
        <v>4.0</v>
      </c>
      <c r="E7" s="10">
        <v>12.0</v>
      </c>
      <c r="F7" s="10" t="s">
        <v>87</v>
      </c>
      <c r="G7" s="10"/>
    </row>
    <row r="8" ht="14.25" customHeight="1">
      <c r="B8" s="13"/>
      <c r="C8" s="13"/>
      <c r="D8" s="10"/>
      <c r="E8" s="10"/>
      <c r="F8" s="10"/>
      <c r="G8" s="10"/>
    </row>
    <row r="9" ht="14.25" customHeight="1">
      <c r="B9" s="13"/>
      <c r="C9" s="13" t="s">
        <v>70</v>
      </c>
      <c r="D9" s="10">
        <v>3.0</v>
      </c>
      <c r="E9" s="10" t="s">
        <v>88</v>
      </c>
      <c r="F9" s="10" t="s">
        <v>89</v>
      </c>
      <c r="G9" s="10"/>
    </row>
    <row r="10" ht="14.25" customHeight="1">
      <c r="B10" s="13"/>
      <c r="C10" s="13" t="s">
        <v>90</v>
      </c>
      <c r="D10" s="10">
        <v>3.0</v>
      </c>
      <c r="E10" s="10" t="s">
        <v>88</v>
      </c>
      <c r="F10" s="10" t="s">
        <v>91</v>
      </c>
      <c r="G10" s="10"/>
    </row>
    <row r="11" ht="14.25" customHeight="1">
      <c r="B11" s="13"/>
      <c r="C11" s="13"/>
      <c r="D11" s="10"/>
      <c r="E11" s="10"/>
      <c r="F11" s="10"/>
      <c r="G11" s="10"/>
    </row>
    <row r="12" ht="14.25" customHeight="1">
      <c r="B12" s="13"/>
      <c r="C12" s="13" t="s">
        <v>127</v>
      </c>
      <c r="D12" s="10">
        <v>3.0</v>
      </c>
      <c r="E12" s="10" t="s">
        <v>128</v>
      </c>
      <c r="F12" s="10"/>
      <c r="G12" s="10" t="s">
        <v>129</v>
      </c>
    </row>
    <row r="13" ht="14.25" customHeight="1">
      <c r="B13" s="13"/>
      <c r="C13" s="13"/>
      <c r="D13" s="10"/>
      <c r="E13" s="10"/>
      <c r="F13" s="10"/>
      <c r="G13" s="10"/>
    </row>
    <row r="14" ht="14.25" customHeight="1">
      <c r="B14" s="13" t="s">
        <v>31</v>
      </c>
      <c r="C14" s="13" t="s">
        <v>92</v>
      </c>
      <c r="D14" s="10">
        <v>4.0</v>
      </c>
      <c r="E14" s="10">
        <v>12.0</v>
      </c>
      <c r="F14" s="10" t="s">
        <v>122</v>
      </c>
      <c r="G14" s="10"/>
    </row>
    <row r="15" ht="14.25" customHeight="1">
      <c r="B15" s="13"/>
      <c r="C15" s="13" t="s">
        <v>14</v>
      </c>
      <c r="D15" s="10">
        <v>3.0</v>
      </c>
      <c r="E15" s="10" t="s">
        <v>94</v>
      </c>
      <c r="F15" s="10"/>
      <c r="G15" s="10"/>
    </row>
    <row r="16" ht="14.25" customHeight="1">
      <c r="B16" s="13"/>
      <c r="C16" s="13"/>
      <c r="D16" s="10"/>
      <c r="E16" s="10"/>
      <c r="F16" s="10"/>
      <c r="G16" s="10"/>
    </row>
    <row r="17" ht="14.25" customHeight="1">
      <c r="B17" s="13"/>
      <c r="C17" s="13" t="s">
        <v>25</v>
      </c>
      <c r="D17" s="10"/>
      <c r="E17" s="10" t="s">
        <v>130</v>
      </c>
      <c r="F17" s="10"/>
      <c r="G17" s="10"/>
    </row>
    <row r="18" ht="14.25" customHeight="1">
      <c r="B18" s="30"/>
      <c r="C18" s="30"/>
      <c r="D18" s="30"/>
      <c r="E18" s="30"/>
      <c r="F18" s="30"/>
      <c r="G18" s="30"/>
    </row>
    <row r="19" ht="14.25" customHeight="1">
      <c r="B19" s="2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2" t="s">
        <v>82</v>
      </c>
    </row>
    <row r="20" ht="14.25" customHeight="1">
      <c r="B20" s="13"/>
      <c r="C20" s="13" t="s">
        <v>131</v>
      </c>
      <c r="D20" s="10"/>
      <c r="E20" s="10" t="s">
        <v>98</v>
      </c>
      <c r="F20" s="10"/>
      <c r="G20" s="10"/>
    </row>
    <row r="21" ht="14.25" customHeight="1">
      <c r="B21" s="13"/>
      <c r="C21" s="13" t="s">
        <v>115</v>
      </c>
      <c r="D21" s="12" t="s">
        <v>125</v>
      </c>
      <c r="E21" s="10" t="s">
        <v>117</v>
      </c>
      <c r="F21" s="10"/>
      <c r="G21" s="10"/>
    </row>
    <row r="22" ht="14.25" customHeight="1">
      <c r="B22" s="13"/>
      <c r="C22" s="13" t="s">
        <v>118</v>
      </c>
      <c r="D22" s="12" t="s">
        <v>132</v>
      </c>
      <c r="E22" s="10" t="s">
        <v>12</v>
      </c>
      <c r="F22" s="10"/>
      <c r="G22" s="10"/>
    </row>
    <row r="23" ht="14.25" customHeight="1">
      <c r="B23" s="13"/>
      <c r="C23" s="13" t="s">
        <v>123</v>
      </c>
      <c r="D23" s="12">
        <v>3.0</v>
      </c>
      <c r="E23" s="10" t="s">
        <v>133</v>
      </c>
      <c r="F23" s="10"/>
      <c r="G23" s="10"/>
    </row>
    <row r="24" ht="14.25" customHeight="1">
      <c r="B24" s="13"/>
      <c r="C24" s="13" t="s">
        <v>119</v>
      </c>
      <c r="D24" s="12">
        <v>3.0</v>
      </c>
      <c r="E24" s="10" t="s">
        <v>120</v>
      </c>
      <c r="F24" s="10"/>
      <c r="G24" s="10"/>
    </row>
    <row r="25" ht="14.25" customHeight="1">
      <c r="B25" s="13"/>
      <c r="C25" s="13" t="s">
        <v>134</v>
      </c>
      <c r="D25" s="12" t="s">
        <v>125</v>
      </c>
      <c r="E25" s="10" t="s">
        <v>121</v>
      </c>
      <c r="F25" s="10"/>
      <c r="G25" s="10"/>
    </row>
    <row r="26" ht="14.25" customHeight="1">
      <c r="B26" s="13"/>
      <c r="C26" s="13" t="s">
        <v>109</v>
      </c>
      <c r="D26" s="12">
        <v>3.0</v>
      </c>
      <c r="E26" s="10">
        <v>15.0</v>
      </c>
      <c r="F26" s="10"/>
      <c r="G26" s="10"/>
    </row>
    <row r="27" ht="14.25" customHeight="1">
      <c r="B27" s="13"/>
      <c r="C27" s="13" t="s">
        <v>110</v>
      </c>
      <c r="D27" s="10"/>
      <c r="E27" s="10" t="s">
        <v>111</v>
      </c>
      <c r="F27" s="10"/>
      <c r="G27" s="1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52.57"/>
    <col customWidth="1" min="4" max="4" width="14.14"/>
    <col customWidth="1" min="5" max="5" width="6.71"/>
    <col customWidth="1" min="6" max="6" width="15.14"/>
    <col customWidth="1" min="7" max="7" width="13.43"/>
    <col customWidth="1" min="8" max="8" width="14.29"/>
    <col customWidth="1" min="9" max="9" width="22.57"/>
    <col customWidth="1" min="10" max="26" width="10.71"/>
  </cols>
  <sheetData>
    <row r="1" ht="14.25" customHeight="1"/>
    <row r="2" ht="14.25" customHeight="1">
      <c r="B2" s="2" t="s">
        <v>0</v>
      </c>
      <c r="C2" s="2" t="s">
        <v>1</v>
      </c>
      <c r="D2" s="2"/>
      <c r="E2" s="2"/>
      <c r="F2" s="2" t="s">
        <v>2</v>
      </c>
      <c r="G2" s="2" t="s">
        <v>3</v>
      </c>
      <c r="H2" s="2" t="s">
        <v>4</v>
      </c>
      <c r="I2" s="2" t="s">
        <v>82</v>
      </c>
    </row>
    <row r="3" ht="14.25" customHeight="1">
      <c r="B3" s="13"/>
      <c r="C3" s="13" t="s">
        <v>83</v>
      </c>
      <c r="D3" s="13"/>
      <c r="E3" s="13"/>
      <c r="F3" s="10"/>
      <c r="G3" s="10"/>
      <c r="H3" s="10"/>
      <c r="I3" s="10"/>
    </row>
    <row r="4" ht="14.25" customHeight="1">
      <c r="B4" s="13"/>
      <c r="C4" s="13" t="s">
        <v>10</v>
      </c>
      <c r="D4" s="13"/>
      <c r="E4" s="13"/>
      <c r="F4" s="10">
        <v>4.0</v>
      </c>
      <c r="G4" s="10" t="s">
        <v>135</v>
      </c>
      <c r="H4" s="10" t="s">
        <v>126</v>
      </c>
      <c r="I4" s="10"/>
    </row>
    <row r="5" ht="14.25" customHeight="1">
      <c r="B5" s="13"/>
      <c r="C5" s="13"/>
      <c r="D5" s="13"/>
      <c r="E5" s="13"/>
      <c r="F5" s="10"/>
      <c r="G5" s="10"/>
      <c r="H5" s="10"/>
      <c r="I5" s="10"/>
    </row>
    <row r="6" ht="14.25" customHeight="1">
      <c r="B6" s="13" t="s">
        <v>0</v>
      </c>
      <c r="C6" s="13" t="s">
        <v>136</v>
      </c>
      <c r="D6" s="13" t="s">
        <v>31</v>
      </c>
      <c r="E6" s="13" t="s">
        <v>137</v>
      </c>
      <c r="F6" s="10">
        <v>4.0</v>
      </c>
      <c r="G6" s="10">
        <v>15.0</v>
      </c>
      <c r="H6" s="10"/>
      <c r="I6" s="10"/>
    </row>
    <row r="7" ht="14.25" customHeight="1">
      <c r="B7" s="13"/>
      <c r="C7" s="13" t="s">
        <v>21</v>
      </c>
      <c r="D7" s="13" t="s">
        <v>31</v>
      </c>
      <c r="E7" s="13" t="s">
        <v>138</v>
      </c>
      <c r="F7" s="10">
        <v>4.0</v>
      </c>
      <c r="G7" s="10" t="s">
        <v>139</v>
      </c>
      <c r="H7" s="10" t="s">
        <v>87</v>
      </c>
      <c r="I7" s="10"/>
    </row>
    <row r="8" ht="14.25" customHeight="1">
      <c r="B8" s="13"/>
      <c r="C8" s="13" t="s">
        <v>92</v>
      </c>
      <c r="D8" s="13" t="s">
        <v>31</v>
      </c>
      <c r="E8" s="13" t="s">
        <v>140</v>
      </c>
      <c r="F8" s="10">
        <v>4.0</v>
      </c>
      <c r="G8" s="10">
        <v>12.0</v>
      </c>
      <c r="H8" s="10" t="s">
        <v>122</v>
      </c>
      <c r="I8" s="10"/>
    </row>
    <row r="9" ht="14.25" customHeight="1">
      <c r="B9" s="13"/>
      <c r="C9" s="13" t="s">
        <v>141</v>
      </c>
      <c r="D9" s="13" t="s">
        <v>31</v>
      </c>
      <c r="E9" s="13" t="s">
        <v>65</v>
      </c>
      <c r="F9" s="10">
        <v>4.0</v>
      </c>
      <c r="G9" s="10" t="s">
        <v>142</v>
      </c>
      <c r="H9" s="10"/>
      <c r="I9" s="10"/>
    </row>
    <row r="10" ht="14.25" customHeight="1">
      <c r="B10" s="13"/>
      <c r="C10" s="13"/>
      <c r="D10" s="13"/>
      <c r="E10" s="13"/>
      <c r="F10" s="10"/>
      <c r="G10" s="10"/>
      <c r="H10" s="10"/>
      <c r="I10" s="10"/>
    </row>
    <row r="11" ht="14.25" customHeight="1">
      <c r="B11" s="13" t="s">
        <v>42</v>
      </c>
      <c r="C11" s="13" t="s">
        <v>143</v>
      </c>
      <c r="D11" s="13" t="s">
        <v>144</v>
      </c>
      <c r="E11" s="13" t="s">
        <v>145</v>
      </c>
      <c r="F11" s="10">
        <v>4.0</v>
      </c>
      <c r="G11" s="10" t="s">
        <v>128</v>
      </c>
      <c r="H11" s="10"/>
      <c r="I11" s="10" t="s">
        <v>146</v>
      </c>
    </row>
    <row r="12" ht="14.25" customHeight="1">
      <c r="B12" s="13"/>
      <c r="C12" s="13" t="s">
        <v>147</v>
      </c>
      <c r="D12" s="13" t="s">
        <v>31</v>
      </c>
      <c r="E12" s="13" t="s">
        <v>140</v>
      </c>
      <c r="F12" s="10">
        <v>4.0</v>
      </c>
      <c r="G12" s="10" t="s">
        <v>148</v>
      </c>
      <c r="H12" s="10"/>
      <c r="I12" s="10" t="s">
        <v>149</v>
      </c>
    </row>
    <row r="13" ht="14.25" customHeight="1">
      <c r="B13" s="13"/>
      <c r="C13" s="13" t="s">
        <v>70</v>
      </c>
      <c r="D13" s="13" t="s">
        <v>31</v>
      </c>
      <c r="E13" s="13" t="s">
        <v>137</v>
      </c>
      <c r="F13" s="10">
        <v>4.0</v>
      </c>
      <c r="G13" s="10" t="s">
        <v>88</v>
      </c>
      <c r="H13" s="10" t="s">
        <v>150</v>
      </c>
      <c r="I13" s="10"/>
    </row>
    <row r="14" ht="14.25" customHeight="1">
      <c r="B14" s="13"/>
      <c r="C14" s="13" t="s">
        <v>151</v>
      </c>
      <c r="D14" s="13" t="s">
        <v>31</v>
      </c>
      <c r="E14" s="13" t="s">
        <v>138</v>
      </c>
      <c r="F14" s="10">
        <v>4.0</v>
      </c>
      <c r="G14" s="10" t="s">
        <v>88</v>
      </c>
      <c r="H14" s="10" t="s">
        <v>152</v>
      </c>
      <c r="I14" s="10"/>
    </row>
    <row r="15" ht="14.25" customHeight="1">
      <c r="B15" s="13"/>
      <c r="C15" s="13"/>
      <c r="D15" s="13"/>
      <c r="E15" s="13"/>
      <c r="F15" s="10"/>
      <c r="G15" s="10"/>
      <c r="H15" s="10"/>
      <c r="I15" s="10"/>
    </row>
    <row r="16" ht="14.25" customHeight="1">
      <c r="B16" s="13"/>
      <c r="C16" s="13" t="s">
        <v>25</v>
      </c>
      <c r="D16" s="13"/>
      <c r="E16" s="13"/>
      <c r="F16" s="10"/>
      <c r="G16" s="10" t="s">
        <v>130</v>
      </c>
      <c r="H16" s="10"/>
      <c r="I16" s="10"/>
    </row>
    <row r="17" ht="14.25" customHeight="1">
      <c r="B17" s="30"/>
      <c r="C17" s="30"/>
      <c r="D17" s="30"/>
      <c r="E17" s="30"/>
      <c r="F17" s="30"/>
      <c r="G17" s="30"/>
      <c r="H17" s="30"/>
      <c r="I17" s="30"/>
    </row>
    <row r="18" ht="14.25" customHeight="1">
      <c r="B18" s="2" t="s">
        <v>0</v>
      </c>
      <c r="C18" s="2" t="s">
        <v>1</v>
      </c>
      <c r="D18" s="2"/>
      <c r="E18" s="2"/>
      <c r="F18" s="2" t="s">
        <v>2</v>
      </c>
      <c r="G18" s="2" t="s">
        <v>3</v>
      </c>
      <c r="H18" s="2" t="s">
        <v>4</v>
      </c>
      <c r="I18" s="2" t="s">
        <v>82</v>
      </c>
    </row>
    <row r="19" ht="14.25" customHeight="1">
      <c r="B19" s="13"/>
      <c r="C19" s="13" t="s">
        <v>131</v>
      </c>
      <c r="D19" s="13"/>
      <c r="E19" s="13"/>
      <c r="F19" s="10"/>
      <c r="G19" s="10" t="s">
        <v>98</v>
      </c>
      <c r="H19" s="10"/>
      <c r="I19" s="10"/>
    </row>
    <row r="20" ht="14.25" customHeight="1">
      <c r="B20" s="13" t="s">
        <v>31</v>
      </c>
      <c r="C20" s="13" t="s">
        <v>115</v>
      </c>
      <c r="D20" s="13"/>
      <c r="E20" s="13"/>
      <c r="F20" s="12" t="s">
        <v>125</v>
      </c>
      <c r="G20" s="10" t="s">
        <v>117</v>
      </c>
      <c r="H20" s="10"/>
      <c r="I20" s="10"/>
    </row>
    <row r="21" ht="14.25" customHeight="1">
      <c r="B21" s="13" t="s">
        <v>31</v>
      </c>
      <c r="C21" s="13" t="s">
        <v>118</v>
      </c>
      <c r="D21" s="13"/>
      <c r="E21" s="13"/>
      <c r="F21" s="12" t="s">
        <v>132</v>
      </c>
      <c r="G21" s="10" t="s">
        <v>12</v>
      </c>
      <c r="H21" s="10"/>
      <c r="I21" s="10"/>
    </row>
    <row r="22" ht="14.25" customHeight="1">
      <c r="B22" s="13" t="s">
        <v>31</v>
      </c>
      <c r="C22" s="13" t="s">
        <v>123</v>
      </c>
      <c r="D22" s="13"/>
      <c r="E22" s="13"/>
      <c r="F22" s="12">
        <v>3.0</v>
      </c>
      <c r="G22" s="10" t="s">
        <v>133</v>
      </c>
      <c r="H22" s="10"/>
      <c r="I22" s="10"/>
    </row>
    <row r="23" ht="14.25" customHeight="1">
      <c r="B23" s="13" t="s">
        <v>31</v>
      </c>
      <c r="C23" s="13" t="s">
        <v>119</v>
      </c>
      <c r="D23" s="13"/>
      <c r="E23" s="13"/>
      <c r="F23" s="12">
        <v>3.0</v>
      </c>
      <c r="G23" s="10" t="s">
        <v>120</v>
      </c>
      <c r="H23" s="10"/>
      <c r="I23" s="10"/>
    </row>
    <row r="24" ht="14.25" customHeight="1">
      <c r="B24" s="13"/>
      <c r="C24" s="13" t="s">
        <v>153</v>
      </c>
      <c r="D24" s="13"/>
      <c r="E24" s="13"/>
      <c r="F24" s="12" t="s">
        <v>125</v>
      </c>
      <c r="G24" s="10" t="s">
        <v>121</v>
      </c>
      <c r="H24" s="10"/>
      <c r="I24" s="10"/>
    </row>
    <row r="25" ht="14.25" customHeight="1">
      <c r="B25" s="13"/>
      <c r="C25" s="13" t="s">
        <v>109</v>
      </c>
      <c r="D25" s="13"/>
      <c r="E25" s="13"/>
      <c r="F25" s="12">
        <v>3.0</v>
      </c>
      <c r="G25" s="10">
        <v>15.0</v>
      </c>
      <c r="H25" s="10"/>
      <c r="I25" s="10"/>
    </row>
    <row r="26" ht="14.25" customHeight="1">
      <c r="B26" s="13"/>
      <c r="C26" s="13" t="s">
        <v>110</v>
      </c>
      <c r="D26" s="13"/>
      <c r="E26" s="13"/>
      <c r="F26" s="10"/>
      <c r="G26" s="10" t="s">
        <v>111</v>
      </c>
      <c r="H26" s="10"/>
      <c r="I26" s="1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5.43"/>
    <col customWidth="1" min="3" max="3" width="47.29"/>
    <col customWidth="1" min="4" max="4" width="14.29"/>
    <col customWidth="1" min="5" max="5" width="6.29"/>
    <col customWidth="1" min="6" max="6" width="6.71"/>
    <col customWidth="1" min="7" max="7" width="13.14"/>
    <col customWidth="1" min="8" max="8" width="5.86"/>
    <col customWidth="1" min="9" max="10" width="21.86"/>
    <col customWidth="1" min="11" max="26" width="10.71"/>
  </cols>
  <sheetData>
    <row r="1" ht="14.25" customHeight="1"/>
    <row r="2" ht="14.25" customHeight="1">
      <c r="B2" s="2" t="s">
        <v>0</v>
      </c>
      <c r="C2" s="2" t="s">
        <v>1</v>
      </c>
      <c r="D2" s="2"/>
      <c r="E2" s="2"/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</row>
    <row r="3" ht="14.25" customHeight="1">
      <c r="B3" s="13"/>
      <c r="C3" s="13" t="s">
        <v>83</v>
      </c>
      <c r="D3" s="13"/>
      <c r="E3" s="13"/>
      <c r="F3" s="10"/>
      <c r="G3" s="10"/>
      <c r="H3" s="10"/>
      <c r="I3" s="10"/>
      <c r="J3" s="10"/>
    </row>
    <row r="4" ht="14.25" customHeight="1">
      <c r="B4" s="13"/>
      <c r="C4" s="13" t="s">
        <v>10</v>
      </c>
      <c r="D4" s="13"/>
      <c r="E4" s="13"/>
      <c r="F4" s="10">
        <v>4.0</v>
      </c>
      <c r="G4" s="10" t="s">
        <v>135</v>
      </c>
      <c r="H4" s="10" t="s">
        <v>126</v>
      </c>
      <c r="I4" s="10"/>
      <c r="J4" s="10"/>
    </row>
    <row r="5" ht="14.25" customHeight="1">
      <c r="B5" s="13"/>
      <c r="C5" s="13"/>
      <c r="D5" s="13"/>
      <c r="E5" s="13"/>
      <c r="F5" s="10"/>
      <c r="G5" s="10"/>
      <c r="H5" s="10"/>
      <c r="I5" s="10"/>
      <c r="J5" s="10"/>
    </row>
    <row r="6" ht="14.25" customHeight="1">
      <c r="B6" s="13" t="s">
        <v>0</v>
      </c>
      <c r="C6" s="13" t="s">
        <v>136</v>
      </c>
      <c r="D6" s="13" t="s">
        <v>31</v>
      </c>
      <c r="E6" s="13" t="s">
        <v>137</v>
      </c>
      <c r="F6" s="10">
        <v>3.0</v>
      </c>
      <c r="G6" s="10">
        <v>15.0</v>
      </c>
      <c r="H6" s="10"/>
      <c r="I6" s="10">
        <f t="shared" ref="I6:I16" si="1">F6*G6*H6</f>
        <v>0</v>
      </c>
      <c r="J6" s="10"/>
    </row>
    <row r="7" ht="14.25" customHeight="1">
      <c r="B7" s="13"/>
      <c r="C7" s="13" t="s">
        <v>21</v>
      </c>
      <c r="D7" s="13" t="s">
        <v>31</v>
      </c>
      <c r="E7" s="13" t="s">
        <v>138</v>
      </c>
      <c r="F7" s="10">
        <v>3.0</v>
      </c>
      <c r="G7" s="10">
        <v>13.0</v>
      </c>
      <c r="H7" s="10">
        <v>4.5</v>
      </c>
      <c r="I7" s="10">
        <f t="shared" si="1"/>
        <v>175.5</v>
      </c>
      <c r="J7" s="10"/>
    </row>
    <row r="8" ht="14.25" customHeight="1">
      <c r="B8" s="13"/>
      <c r="C8" s="13" t="s">
        <v>92</v>
      </c>
      <c r="D8" s="13" t="s">
        <v>31</v>
      </c>
      <c r="E8" s="13" t="s">
        <v>140</v>
      </c>
      <c r="F8" s="10">
        <v>3.0</v>
      </c>
      <c r="G8" s="10">
        <v>12.0</v>
      </c>
      <c r="H8" s="10">
        <v>19.0</v>
      </c>
      <c r="I8" s="10">
        <f t="shared" si="1"/>
        <v>684</v>
      </c>
      <c r="J8" s="10"/>
    </row>
    <row r="9" ht="14.25" customHeight="1">
      <c r="B9" s="13"/>
      <c r="C9" s="13" t="s">
        <v>154</v>
      </c>
      <c r="D9" s="13" t="s">
        <v>31</v>
      </c>
      <c r="E9" s="13" t="s">
        <v>65</v>
      </c>
      <c r="F9" s="10">
        <v>4.0</v>
      </c>
      <c r="G9" s="10">
        <v>20.0</v>
      </c>
      <c r="H9" s="10"/>
      <c r="I9" s="10">
        <f t="shared" si="1"/>
        <v>0</v>
      </c>
      <c r="J9" s="10"/>
    </row>
    <row r="10" ht="14.25" customHeight="1">
      <c r="B10" s="13"/>
      <c r="C10" s="13"/>
      <c r="D10" s="13"/>
      <c r="E10" s="13"/>
      <c r="F10" s="10"/>
      <c r="G10" s="10"/>
      <c r="H10" s="10"/>
      <c r="I10" s="10">
        <f t="shared" si="1"/>
        <v>0</v>
      </c>
      <c r="J10" s="10"/>
    </row>
    <row r="11" ht="14.25" customHeight="1">
      <c r="B11" s="13" t="s">
        <v>42</v>
      </c>
      <c r="C11" s="13" t="s">
        <v>155</v>
      </c>
      <c r="D11" s="13"/>
      <c r="E11" s="13" t="s">
        <v>145</v>
      </c>
      <c r="F11" s="10">
        <v>4.0</v>
      </c>
      <c r="G11" s="10">
        <v>15.0</v>
      </c>
      <c r="H11" s="10">
        <v>0.0</v>
      </c>
      <c r="I11" s="10">
        <f t="shared" si="1"/>
        <v>0</v>
      </c>
      <c r="J11" s="10"/>
    </row>
    <row r="12" ht="14.25" customHeight="1">
      <c r="B12" s="13"/>
      <c r="C12" s="13" t="s">
        <v>147</v>
      </c>
      <c r="D12" s="13"/>
      <c r="E12" s="13" t="s">
        <v>140</v>
      </c>
      <c r="F12" s="10">
        <v>4.0</v>
      </c>
      <c r="G12" s="10">
        <v>12.0</v>
      </c>
      <c r="H12" s="10">
        <v>0.0</v>
      </c>
      <c r="I12" s="10">
        <f t="shared" si="1"/>
        <v>0</v>
      </c>
      <c r="J12" s="10"/>
    </row>
    <row r="13" ht="14.25" customHeight="1">
      <c r="B13" s="13"/>
      <c r="C13" s="13" t="s">
        <v>70</v>
      </c>
      <c r="D13" s="13"/>
      <c r="E13" s="13" t="s">
        <v>137</v>
      </c>
      <c r="F13" s="10">
        <v>4.0</v>
      </c>
      <c r="G13" s="10">
        <v>15.0</v>
      </c>
      <c r="H13" s="10">
        <v>6.3</v>
      </c>
      <c r="I13" s="10">
        <f t="shared" si="1"/>
        <v>378</v>
      </c>
      <c r="J13" s="10"/>
    </row>
    <row r="14" ht="14.25" customHeight="1">
      <c r="B14" s="13"/>
      <c r="C14" s="13" t="s">
        <v>151</v>
      </c>
      <c r="D14" s="13"/>
      <c r="E14" s="13" t="s">
        <v>138</v>
      </c>
      <c r="F14" s="10">
        <v>4.0</v>
      </c>
      <c r="G14" s="10">
        <v>15.0</v>
      </c>
      <c r="H14" s="10">
        <v>5.0</v>
      </c>
      <c r="I14" s="10">
        <f t="shared" si="1"/>
        <v>300</v>
      </c>
      <c r="J14" s="10"/>
    </row>
    <row r="15" ht="14.25" customHeight="1">
      <c r="B15" s="13"/>
      <c r="C15" s="13"/>
      <c r="D15" s="13"/>
      <c r="E15" s="13"/>
      <c r="F15" s="10"/>
      <c r="G15" s="10"/>
      <c r="H15" s="10"/>
      <c r="I15" s="10">
        <f t="shared" si="1"/>
        <v>0</v>
      </c>
      <c r="J15" s="10"/>
    </row>
    <row r="16" ht="14.25" customHeight="1">
      <c r="B16" s="13"/>
      <c r="C16" s="13" t="s">
        <v>25</v>
      </c>
      <c r="D16" s="13"/>
      <c r="E16" s="13"/>
      <c r="F16" s="10"/>
      <c r="G16" s="10" t="s">
        <v>130</v>
      </c>
      <c r="H16" s="10"/>
      <c r="I16" s="10" t="str">
        <f t="shared" si="1"/>
        <v>#VALUE!</v>
      </c>
      <c r="J16" s="10"/>
    </row>
    <row r="17" ht="14.25" customHeight="1">
      <c r="B17" s="30"/>
      <c r="C17" s="30"/>
      <c r="D17" s="30"/>
      <c r="E17" s="30"/>
      <c r="F17" s="30"/>
      <c r="G17" s="30"/>
      <c r="H17" s="30"/>
      <c r="I17" s="30"/>
    </row>
    <row r="18" ht="14.25" customHeight="1">
      <c r="B18" s="2" t="s">
        <v>0</v>
      </c>
      <c r="C18" s="2" t="s">
        <v>1</v>
      </c>
      <c r="D18" s="2"/>
      <c r="E18" s="2"/>
      <c r="F18" s="2" t="s">
        <v>2</v>
      </c>
      <c r="G18" s="2" t="s">
        <v>3</v>
      </c>
      <c r="H18" s="2" t="s">
        <v>4</v>
      </c>
      <c r="I18" s="2" t="s">
        <v>82</v>
      </c>
    </row>
    <row r="19" ht="14.25" customHeight="1">
      <c r="B19" s="13"/>
      <c r="C19" s="13" t="s">
        <v>131</v>
      </c>
      <c r="D19" s="13"/>
      <c r="E19" s="13"/>
      <c r="F19" s="10"/>
      <c r="G19" s="10" t="s">
        <v>98</v>
      </c>
      <c r="H19" s="10"/>
      <c r="I19" s="10"/>
    </row>
    <row r="20" ht="14.25" customHeight="1">
      <c r="B20" s="13" t="s">
        <v>31</v>
      </c>
      <c r="C20" s="13" t="s">
        <v>115</v>
      </c>
      <c r="D20" s="13"/>
      <c r="E20" s="13"/>
      <c r="F20" s="12" t="s">
        <v>125</v>
      </c>
      <c r="G20" s="10" t="s">
        <v>117</v>
      </c>
      <c r="H20" s="10"/>
      <c r="I20" s="10"/>
    </row>
    <row r="21" ht="14.25" customHeight="1">
      <c r="B21" s="13" t="s">
        <v>31</v>
      </c>
      <c r="C21" s="13" t="s">
        <v>118</v>
      </c>
      <c r="D21" s="13"/>
      <c r="E21" s="13"/>
      <c r="F21" s="12" t="s">
        <v>132</v>
      </c>
      <c r="G21" s="10" t="s">
        <v>12</v>
      </c>
      <c r="H21" s="10"/>
      <c r="I21" s="10"/>
    </row>
    <row r="22" ht="14.25" customHeight="1">
      <c r="B22" s="13" t="s">
        <v>31</v>
      </c>
      <c r="C22" s="13" t="s">
        <v>123</v>
      </c>
      <c r="D22" s="13"/>
      <c r="E22" s="13"/>
      <c r="F22" s="12">
        <v>3.0</v>
      </c>
      <c r="G22" s="10" t="s">
        <v>133</v>
      </c>
      <c r="H22" s="10"/>
      <c r="I22" s="10"/>
    </row>
    <row r="23" ht="14.25" customHeight="1">
      <c r="B23" s="13" t="s">
        <v>31</v>
      </c>
      <c r="C23" s="13" t="s">
        <v>156</v>
      </c>
      <c r="D23" s="13"/>
      <c r="E23" s="13"/>
      <c r="F23" s="12">
        <v>3.0</v>
      </c>
      <c r="G23" s="10">
        <v>15.0</v>
      </c>
      <c r="H23" s="10"/>
      <c r="I23" s="10"/>
    </row>
    <row r="24" ht="14.25" customHeight="1">
      <c r="B24" s="13" t="s">
        <v>114</v>
      </c>
      <c r="C24" s="13" t="s">
        <v>119</v>
      </c>
      <c r="D24" s="13"/>
      <c r="E24" s="13"/>
      <c r="F24" s="12">
        <v>3.0</v>
      </c>
      <c r="G24" s="10" t="s">
        <v>120</v>
      </c>
      <c r="H24" s="10"/>
      <c r="I24" s="10"/>
    </row>
    <row r="25" ht="14.25" customHeight="1">
      <c r="B25" s="13" t="s">
        <v>31</v>
      </c>
      <c r="C25" s="13" t="s">
        <v>157</v>
      </c>
      <c r="D25" s="13"/>
      <c r="E25" s="13"/>
      <c r="F25" s="12" t="s">
        <v>125</v>
      </c>
      <c r="G25" s="10" t="s">
        <v>121</v>
      </c>
      <c r="H25" s="10"/>
      <c r="I25" s="10"/>
    </row>
    <row r="26" ht="14.25" customHeight="1">
      <c r="B26" s="13" t="s">
        <v>31</v>
      </c>
      <c r="C26" s="13" t="s">
        <v>109</v>
      </c>
      <c r="D26" s="13"/>
      <c r="E26" s="13"/>
      <c r="F26" s="12">
        <v>3.0</v>
      </c>
      <c r="G26" s="10">
        <v>15.0</v>
      </c>
      <c r="H26" s="10"/>
      <c r="I26" s="10"/>
    </row>
    <row r="27" ht="14.25" customHeight="1">
      <c r="B27" s="13"/>
      <c r="C27" s="13" t="s">
        <v>110</v>
      </c>
      <c r="D27" s="13"/>
      <c r="E27" s="13"/>
      <c r="F27" s="10"/>
      <c r="G27" s="10" t="s">
        <v>111</v>
      </c>
      <c r="H27" s="10"/>
      <c r="I27" s="1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0.57"/>
    <col customWidth="1" min="3" max="3" width="27.14"/>
    <col customWidth="1" min="4" max="4" width="10.57"/>
    <col customWidth="1" min="5" max="5" width="25.86"/>
    <col customWidth="1" min="6" max="6" width="6.71"/>
    <col customWidth="1" min="7" max="7" width="13.14"/>
    <col customWidth="1" min="8" max="8" width="5.43"/>
    <col customWidth="1" min="9" max="9" width="14.29"/>
    <col customWidth="1" min="10" max="10" width="9.71"/>
    <col customWidth="1" min="11" max="26" width="10.71"/>
  </cols>
  <sheetData>
    <row r="1" ht="14.25" customHeight="1"/>
    <row r="2" ht="14.25" customHeight="1">
      <c r="B2" s="2" t="s">
        <v>158</v>
      </c>
      <c r="C2" s="2" t="s">
        <v>41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8</v>
      </c>
    </row>
    <row r="3" ht="14.25" customHeight="1">
      <c r="B3" s="13"/>
      <c r="C3" s="13" t="s">
        <v>159</v>
      </c>
      <c r="D3" s="13"/>
      <c r="E3" s="13" t="s">
        <v>10</v>
      </c>
      <c r="F3" s="10">
        <v>4.0</v>
      </c>
      <c r="G3" s="10" t="s">
        <v>135</v>
      </c>
      <c r="H3" s="10" t="s">
        <v>126</v>
      </c>
      <c r="I3" s="10"/>
      <c r="J3" s="10"/>
      <c r="K3" s="10"/>
    </row>
    <row r="4" ht="14.25" customHeight="1">
      <c r="B4" s="13"/>
      <c r="C4" s="13" t="s">
        <v>137</v>
      </c>
      <c r="D4" s="13" t="s">
        <v>31</v>
      </c>
      <c r="E4" s="13" t="s">
        <v>136</v>
      </c>
      <c r="F4" s="10">
        <v>3.0</v>
      </c>
      <c r="G4" s="10">
        <v>15.0</v>
      </c>
      <c r="H4" s="10">
        <v>1.0</v>
      </c>
      <c r="I4" s="10">
        <f t="shared" ref="I4:I8" si="1">F4*G4*H4</f>
        <v>45</v>
      </c>
      <c r="J4" s="10"/>
      <c r="K4" s="10"/>
    </row>
    <row r="5" ht="14.25" customHeight="1">
      <c r="B5" s="13"/>
      <c r="C5" s="13" t="s">
        <v>138</v>
      </c>
      <c r="D5" s="13" t="s">
        <v>31</v>
      </c>
      <c r="E5" s="13" t="s">
        <v>21</v>
      </c>
      <c r="F5" s="10">
        <v>3.0</v>
      </c>
      <c r="G5" s="10">
        <v>12.0</v>
      </c>
      <c r="H5" s="10">
        <v>4.5</v>
      </c>
      <c r="I5" s="10">
        <f t="shared" si="1"/>
        <v>162</v>
      </c>
      <c r="J5" s="10"/>
      <c r="K5" s="10"/>
    </row>
    <row r="6" ht="14.25" customHeight="1">
      <c r="B6" s="13"/>
      <c r="C6" s="13" t="s">
        <v>140</v>
      </c>
      <c r="D6" s="13"/>
      <c r="E6" s="13" t="s">
        <v>92</v>
      </c>
      <c r="F6" s="10">
        <v>4.0</v>
      </c>
      <c r="G6" s="10">
        <v>13.0</v>
      </c>
      <c r="H6" s="10">
        <v>19.0</v>
      </c>
      <c r="I6" s="10">
        <f t="shared" si="1"/>
        <v>988</v>
      </c>
      <c r="J6" s="10"/>
      <c r="K6" s="10"/>
    </row>
    <row r="7" ht="14.25" customHeight="1">
      <c r="B7" s="13"/>
      <c r="C7" s="13" t="s">
        <v>145</v>
      </c>
      <c r="D7" s="13" t="s">
        <v>31</v>
      </c>
      <c r="E7" s="13" t="s">
        <v>160</v>
      </c>
      <c r="F7" s="10">
        <v>3.0</v>
      </c>
      <c r="G7" s="10">
        <v>10.0</v>
      </c>
      <c r="H7" s="10">
        <v>8.0</v>
      </c>
      <c r="I7" s="10">
        <f t="shared" si="1"/>
        <v>240</v>
      </c>
      <c r="J7" s="10"/>
      <c r="K7" s="10"/>
    </row>
    <row r="8" ht="14.25" customHeight="1">
      <c r="B8" s="13"/>
      <c r="C8" s="13" t="s">
        <v>65</v>
      </c>
      <c r="D8" s="13"/>
      <c r="E8" s="13" t="s">
        <v>161</v>
      </c>
      <c r="F8" s="10">
        <v>4.0</v>
      </c>
      <c r="G8" s="10">
        <v>20.0</v>
      </c>
      <c r="H8" s="10">
        <v>2.5</v>
      </c>
      <c r="I8" s="10">
        <f t="shared" si="1"/>
        <v>200</v>
      </c>
      <c r="J8" s="10"/>
      <c r="K8" s="10"/>
    </row>
    <row r="9" ht="14.25" customHeight="1">
      <c r="B9" s="13"/>
      <c r="C9" s="13"/>
      <c r="D9" s="13"/>
      <c r="E9" s="13"/>
      <c r="F9" s="10"/>
      <c r="G9" s="10"/>
      <c r="H9" s="10"/>
      <c r="I9" s="10"/>
      <c r="J9" s="10"/>
      <c r="K9" s="10"/>
    </row>
    <row r="10" ht="14.25" customHeight="1">
      <c r="B10" s="13"/>
      <c r="C10" s="13" t="s">
        <v>75</v>
      </c>
      <c r="D10" s="13" t="s">
        <v>31</v>
      </c>
      <c r="E10" s="13" t="s">
        <v>162</v>
      </c>
      <c r="F10" s="10"/>
      <c r="G10" s="10"/>
      <c r="H10" s="10"/>
      <c r="I10" s="10"/>
      <c r="J10" s="10"/>
      <c r="K10" s="10"/>
    </row>
    <row r="11" ht="14.25" customHeight="1">
      <c r="B11" s="2" t="s">
        <v>158</v>
      </c>
      <c r="C11" s="2" t="s">
        <v>41</v>
      </c>
      <c r="D11" s="2" t="s">
        <v>42</v>
      </c>
      <c r="E11" s="2" t="s">
        <v>1</v>
      </c>
      <c r="F11" s="2" t="s">
        <v>2</v>
      </c>
      <c r="G11" s="2" t="s">
        <v>3</v>
      </c>
      <c r="H11" s="2" t="s">
        <v>4</v>
      </c>
      <c r="I11" s="2" t="s">
        <v>5</v>
      </c>
      <c r="J11" s="2" t="s">
        <v>6</v>
      </c>
      <c r="K11" s="2" t="s">
        <v>8</v>
      </c>
    </row>
    <row r="12" ht="14.25" customHeight="1">
      <c r="B12" s="13"/>
      <c r="C12" s="13" t="s">
        <v>49</v>
      </c>
      <c r="D12" s="13" t="s">
        <v>31</v>
      </c>
      <c r="E12" s="13" t="s">
        <v>163</v>
      </c>
      <c r="F12" s="10">
        <v>3.0</v>
      </c>
      <c r="G12" s="10" t="s">
        <v>164</v>
      </c>
      <c r="H12" s="10"/>
      <c r="I12" s="10"/>
      <c r="J12" s="10"/>
      <c r="K12" s="10"/>
    </row>
    <row r="13" ht="14.25" customHeight="1">
      <c r="B13" s="13"/>
      <c r="C13" s="13" t="s">
        <v>165</v>
      </c>
      <c r="D13" s="13"/>
      <c r="E13" s="13" t="s">
        <v>166</v>
      </c>
      <c r="F13" s="10"/>
      <c r="G13" s="10"/>
      <c r="H13" s="10"/>
      <c r="I13" s="10"/>
      <c r="J13" s="10"/>
      <c r="K13" s="10"/>
    </row>
    <row r="14" ht="14.25" customHeight="1">
      <c r="B14" s="13"/>
      <c r="C14" s="13" t="s">
        <v>165</v>
      </c>
      <c r="D14" s="13"/>
      <c r="E14" s="13" t="s">
        <v>167</v>
      </c>
      <c r="F14" s="10"/>
      <c r="G14" s="10"/>
      <c r="H14" s="10"/>
      <c r="I14" s="10"/>
      <c r="J14" s="10"/>
      <c r="K14" s="10"/>
    </row>
    <row r="15" ht="14.25" customHeight="1">
      <c r="B15" s="13"/>
      <c r="C15" s="13" t="s">
        <v>103</v>
      </c>
      <c r="D15" s="13"/>
      <c r="E15" s="13" t="s">
        <v>103</v>
      </c>
      <c r="F15" s="10"/>
      <c r="G15" s="10"/>
      <c r="H15" s="10"/>
      <c r="I15" s="10"/>
      <c r="J15" s="10"/>
      <c r="K15" s="10"/>
    </row>
    <row r="16" ht="14.25" customHeight="1">
      <c r="B16" s="13"/>
      <c r="C16" s="13" t="s">
        <v>10</v>
      </c>
      <c r="D16" s="13"/>
      <c r="E16" s="13" t="s">
        <v>10</v>
      </c>
      <c r="F16" s="10"/>
      <c r="G16" s="10"/>
      <c r="H16" s="10"/>
      <c r="I16" s="10"/>
      <c r="J16" s="10"/>
      <c r="K16" s="10"/>
    </row>
    <row r="17" ht="14.25" customHeight="1">
      <c r="B17" s="13"/>
      <c r="C17" s="13"/>
      <c r="D17" s="13"/>
      <c r="E17" s="13"/>
      <c r="F17" s="10"/>
      <c r="G17" s="10"/>
      <c r="H17" s="10"/>
      <c r="I17" s="10"/>
      <c r="J17" s="10"/>
      <c r="K17" s="10"/>
    </row>
    <row r="18" ht="14.25" customHeight="1">
      <c r="B18" s="13"/>
      <c r="C18" s="13" t="s">
        <v>75</v>
      </c>
      <c r="D18" s="13"/>
      <c r="E18" s="13" t="s">
        <v>75</v>
      </c>
      <c r="F18" s="10"/>
      <c r="G18" s="10"/>
      <c r="H18" s="10"/>
      <c r="I18" s="10"/>
      <c r="J18" s="10"/>
      <c r="K18" s="10"/>
    </row>
    <row r="19" ht="14.25" customHeight="1">
      <c r="B19" s="2" t="s">
        <v>158</v>
      </c>
      <c r="C19" s="2" t="s">
        <v>41</v>
      </c>
      <c r="D19" s="2" t="s">
        <v>30</v>
      </c>
      <c r="E19" s="2" t="s">
        <v>1</v>
      </c>
      <c r="F19" s="2" t="s">
        <v>2</v>
      </c>
      <c r="G19" s="2" t="s">
        <v>3</v>
      </c>
      <c r="H19" s="2" t="s">
        <v>4</v>
      </c>
      <c r="I19" s="2" t="s">
        <v>5</v>
      </c>
      <c r="J19" s="2" t="s">
        <v>6</v>
      </c>
      <c r="K19" s="2" t="s">
        <v>8</v>
      </c>
    </row>
    <row r="20" ht="14.25" customHeight="1">
      <c r="B20" s="13"/>
      <c r="C20" s="13" t="s">
        <v>159</v>
      </c>
      <c r="D20" s="13"/>
      <c r="E20" s="13" t="s">
        <v>10</v>
      </c>
      <c r="F20" s="10">
        <v>4.0</v>
      </c>
      <c r="G20" s="10" t="s">
        <v>135</v>
      </c>
      <c r="H20" s="10" t="s">
        <v>126</v>
      </c>
      <c r="I20" s="10"/>
      <c r="J20" s="10"/>
      <c r="K20" s="10"/>
    </row>
    <row r="21" ht="14.25" customHeight="1">
      <c r="B21" s="13"/>
      <c r="C21" s="13" t="s">
        <v>145</v>
      </c>
      <c r="D21" s="13"/>
      <c r="E21" s="13" t="s">
        <v>155</v>
      </c>
      <c r="F21" s="10">
        <v>4.0</v>
      </c>
      <c r="G21" s="10">
        <v>15.0</v>
      </c>
      <c r="H21" s="10">
        <v>5.0</v>
      </c>
      <c r="I21" s="10">
        <f t="shared" ref="I21:I24" si="2">F21*G21*H21</f>
        <v>300</v>
      </c>
      <c r="J21" s="10">
        <v>60.0</v>
      </c>
      <c r="K21" s="10"/>
    </row>
    <row r="22" ht="14.25" customHeight="1">
      <c r="B22" s="13"/>
      <c r="C22" s="13" t="s">
        <v>140</v>
      </c>
      <c r="D22" s="13"/>
      <c r="E22" s="13" t="s">
        <v>147</v>
      </c>
      <c r="F22" s="10">
        <v>4.0</v>
      </c>
      <c r="G22" s="10">
        <v>12.0</v>
      </c>
      <c r="H22" s="10">
        <v>1.0</v>
      </c>
      <c r="I22" s="10">
        <f t="shared" si="2"/>
        <v>48</v>
      </c>
      <c r="J22" s="10">
        <v>40.0</v>
      </c>
      <c r="K22" s="10"/>
    </row>
    <row r="23" ht="14.25" customHeight="1">
      <c r="B23" s="13"/>
      <c r="C23" s="13" t="s">
        <v>137</v>
      </c>
      <c r="D23" s="13"/>
      <c r="E23" s="13" t="s">
        <v>70</v>
      </c>
      <c r="F23" s="10">
        <v>4.0</v>
      </c>
      <c r="G23" s="10">
        <v>16.0</v>
      </c>
      <c r="H23" s="10">
        <v>6.3</v>
      </c>
      <c r="I23" s="10">
        <f t="shared" si="2"/>
        <v>403.2</v>
      </c>
      <c r="J23" s="10">
        <v>378.0</v>
      </c>
      <c r="K23" s="10"/>
    </row>
    <row r="24" ht="14.25" customHeight="1">
      <c r="B24" s="13"/>
      <c r="C24" s="13" t="s">
        <v>138</v>
      </c>
      <c r="D24" s="13"/>
      <c r="E24" s="13" t="s">
        <v>151</v>
      </c>
      <c r="F24" s="10">
        <v>4.0</v>
      </c>
      <c r="G24" s="10">
        <v>15.0</v>
      </c>
      <c r="H24" s="10">
        <v>5.0</v>
      </c>
      <c r="I24" s="10">
        <f t="shared" si="2"/>
        <v>300</v>
      </c>
      <c r="J24" s="10">
        <v>300.0</v>
      </c>
      <c r="K24" s="10" t="s">
        <v>168</v>
      </c>
    </row>
    <row r="25" ht="14.25" customHeight="1">
      <c r="B25" s="13"/>
      <c r="C25" s="13" t="s">
        <v>65</v>
      </c>
      <c r="D25" s="13"/>
      <c r="E25" s="13"/>
      <c r="F25" s="10"/>
      <c r="G25" s="10"/>
      <c r="H25" s="10"/>
      <c r="I25" s="10"/>
      <c r="J25" s="10"/>
      <c r="K25" s="10"/>
    </row>
    <row r="26" ht="14.25" customHeight="1">
      <c r="B26" s="13"/>
      <c r="C26" s="13"/>
      <c r="D26" s="13"/>
      <c r="E26" s="13"/>
      <c r="F26" s="10"/>
      <c r="G26" s="10"/>
      <c r="H26" s="10"/>
      <c r="I26" s="10"/>
      <c r="J26" s="10"/>
      <c r="K26" s="10"/>
    </row>
    <row r="27" ht="14.25" customHeight="1">
      <c r="B27" s="13"/>
      <c r="C27" s="13" t="s">
        <v>75</v>
      </c>
      <c r="D27" s="13"/>
      <c r="E27" s="13"/>
      <c r="F27" s="10"/>
      <c r="G27" s="10"/>
      <c r="H27" s="10"/>
      <c r="I27" s="10"/>
      <c r="J27" s="10"/>
      <c r="K27" s="1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4.71"/>
    <col customWidth="1" min="3" max="3" width="5.43"/>
    <col customWidth="1" min="4" max="4" width="26.43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5.43"/>
    <col customWidth="1" min="11" max="11" width="13.71"/>
    <col customWidth="1" min="12" max="26" width="10.71"/>
  </cols>
  <sheetData>
    <row r="1" ht="14.25" customHeight="1">
      <c r="A1" s="2" t="s">
        <v>158</v>
      </c>
      <c r="B1" s="2" t="s">
        <v>41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8</v>
      </c>
      <c r="K1" s="2" t="s">
        <v>9</v>
      </c>
    </row>
    <row r="2" ht="14.25" customHeight="1">
      <c r="A2" s="13"/>
      <c r="B2" s="13" t="s">
        <v>159</v>
      </c>
      <c r="C2" s="13" t="s">
        <v>31</v>
      </c>
      <c r="D2" s="13" t="s">
        <v>10</v>
      </c>
      <c r="E2" s="10">
        <v>4.0</v>
      </c>
      <c r="F2" s="10" t="s">
        <v>135</v>
      </c>
      <c r="G2" s="10" t="s">
        <v>126</v>
      </c>
      <c r="H2" s="10"/>
      <c r="I2" s="10"/>
      <c r="J2" s="10"/>
      <c r="K2" s="10"/>
    </row>
    <row r="3" ht="14.25" customHeight="1">
      <c r="A3" s="13"/>
      <c r="B3" s="13" t="s">
        <v>137</v>
      </c>
      <c r="C3" s="13"/>
      <c r="D3" s="13" t="s">
        <v>169</v>
      </c>
      <c r="E3" s="10">
        <v>4.0</v>
      </c>
      <c r="F3" s="10">
        <v>12.0</v>
      </c>
      <c r="G3" s="10"/>
      <c r="H3" s="10">
        <f t="shared" ref="H3:H7" si="1">E3*F3*G3</f>
        <v>0</v>
      </c>
      <c r="I3" s="10"/>
      <c r="J3" s="10"/>
      <c r="K3" s="10" t="s">
        <v>170</v>
      </c>
    </row>
    <row r="4" ht="14.25" customHeight="1">
      <c r="A4" s="13"/>
      <c r="B4" s="13" t="s">
        <v>138</v>
      </c>
      <c r="C4" s="13" t="s">
        <v>31</v>
      </c>
      <c r="D4" s="13" t="s">
        <v>21</v>
      </c>
      <c r="E4" s="10">
        <v>4.0</v>
      </c>
      <c r="F4" s="10">
        <v>12.0</v>
      </c>
      <c r="G4" s="10">
        <v>5.0</v>
      </c>
      <c r="H4" s="10">
        <f t="shared" si="1"/>
        <v>240</v>
      </c>
      <c r="I4" s="10"/>
      <c r="J4" s="10"/>
      <c r="K4" s="10"/>
    </row>
    <row r="5" ht="14.25" customHeight="1">
      <c r="A5" s="13"/>
      <c r="B5" s="13" t="s">
        <v>140</v>
      </c>
      <c r="C5" s="13" t="s">
        <v>31</v>
      </c>
      <c r="D5" s="13" t="s">
        <v>92</v>
      </c>
      <c r="E5" s="10">
        <v>4.0</v>
      </c>
      <c r="F5" s="10">
        <v>9.0</v>
      </c>
      <c r="G5" s="10">
        <v>23.0</v>
      </c>
      <c r="H5" s="10">
        <f t="shared" si="1"/>
        <v>828</v>
      </c>
      <c r="I5" s="10"/>
      <c r="J5" s="10"/>
      <c r="K5" s="10"/>
    </row>
    <row r="6" ht="14.25" customHeight="1">
      <c r="A6" s="13"/>
      <c r="B6" s="13" t="s">
        <v>145</v>
      </c>
      <c r="C6" s="13"/>
      <c r="D6" s="13" t="s">
        <v>160</v>
      </c>
      <c r="E6" s="10">
        <v>4.0</v>
      </c>
      <c r="F6" s="10">
        <v>12.0</v>
      </c>
      <c r="G6" s="12">
        <v>5.0</v>
      </c>
      <c r="H6" s="10">
        <f t="shared" si="1"/>
        <v>240</v>
      </c>
      <c r="I6" s="10"/>
      <c r="J6" s="10"/>
      <c r="K6" s="10"/>
    </row>
    <row r="7" ht="14.25" customHeight="1">
      <c r="A7" s="13"/>
      <c r="B7" s="13" t="s">
        <v>65</v>
      </c>
      <c r="C7" s="13"/>
      <c r="D7" s="13" t="s">
        <v>161</v>
      </c>
      <c r="E7" s="10">
        <v>4.0</v>
      </c>
      <c r="F7" s="10">
        <v>20.0</v>
      </c>
      <c r="G7" s="10">
        <v>2.5</v>
      </c>
      <c r="H7" s="10">
        <f t="shared" si="1"/>
        <v>200</v>
      </c>
      <c r="I7" s="10"/>
      <c r="J7" s="10"/>
      <c r="K7" s="10"/>
    </row>
    <row r="8" ht="14.25" customHeight="1">
      <c r="A8" s="13"/>
      <c r="B8" s="13"/>
      <c r="C8" s="13"/>
      <c r="D8" s="13"/>
      <c r="E8" s="10"/>
      <c r="F8" s="10"/>
      <c r="G8" s="10"/>
      <c r="H8" s="10"/>
      <c r="I8" s="10"/>
      <c r="J8" s="10"/>
      <c r="K8" s="10"/>
    </row>
    <row r="9" ht="14.25" customHeight="1">
      <c r="A9" s="13"/>
      <c r="B9" s="13" t="s">
        <v>75</v>
      </c>
      <c r="C9" s="13"/>
      <c r="D9" s="13" t="s">
        <v>162</v>
      </c>
      <c r="E9" s="10"/>
      <c r="F9" s="10"/>
      <c r="G9" s="10"/>
      <c r="H9" s="10"/>
      <c r="I9" s="10"/>
      <c r="J9" s="10"/>
      <c r="K9" s="10"/>
    </row>
    <row r="10" ht="14.25" customHeight="1">
      <c r="A10" s="2" t="s">
        <v>158</v>
      </c>
      <c r="B10" s="2" t="s">
        <v>41</v>
      </c>
      <c r="C10" s="2" t="s">
        <v>42</v>
      </c>
      <c r="D10" s="2" t="s">
        <v>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8</v>
      </c>
      <c r="K10" s="2" t="s">
        <v>9</v>
      </c>
    </row>
    <row r="11" ht="14.25" customHeight="1">
      <c r="A11" s="13"/>
      <c r="B11" s="13" t="s">
        <v>49</v>
      </c>
      <c r="C11" s="13"/>
      <c r="D11" s="13" t="s">
        <v>163</v>
      </c>
      <c r="E11" s="10">
        <v>3.0</v>
      </c>
      <c r="F11" s="10" t="s">
        <v>164</v>
      </c>
      <c r="G11" s="10"/>
      <c r="H11" s="10"/>
      <c r="I11" s="10"/>
      <c r="J11" s="10"/>
      <c r="K11" s="10"/>
    </row>
    <row r="12" ht="14.25" customHeight="1">
      <c r="A12" s="13"/>
      <c r="B12" s="13" t="s">
        <v>165</v>
      </c>
      <c r="C12" s="13"/>
      <c r="D12" s="13" t="s">
        <v>166</v>
      </c>
      <c r="E12" s="10">
        <v>3.0</v>
      </c>
      <c r="F12" s="10" t="s">
        <v>171</v>
      </c>
      <c r="G12" s="10"/>
      <c r="H12" s="10"/>
      <c r="I12" s="10"/>
      <c r="J12" s="10"/>
      <c r="K12" s="10"/>
    </row>
    <row r="13" ht="14.25" customHeight="1">
      <c r="A13" s="13"/>
      <c r="B13" s="13" t="s">
        <v>165</v>
      </c>
      <c r="C13" s="13"/>
      <c r="D13" s="13" t="s">
        <v>167</v>
      </c>
      <c r="E13" s="10">
        <v>3.0</v>
      </c>
      <c r="F13" s="10" t="s">
        <v>172</v>
      </c>
      <c r="G13" s="10"/>
      <c r="H13" s="10"/>
      <c r="I13" s="10"/>
      <c r="J13" s="10"/>
      <c r="K13" s="10"/>
    </row>
    <row r="14" ht="14.25" customHeight="1">
      <c r="A14" s="13"/>
      <c r="B14" s="13" t="s">
        <v>103</v>
      </c>
      <c r="C14" s="13"/>
      <c r="D14" s="13" t="s">
        <v>103</v>
      </c>
      <c r="E14" s="10">
        <v>3.0</v>
      </c>
      <c r="F14" s="10" t="s">
        <v>173</v>
      </c>
      <c r="G14" s="10"/>
      <c r="H14" s="10"/>
      <c r="I14" s="10"/>
      <c r="J14" s="10"/>
      <c r="K14" s="10"/>
    </row>
    <row r="15" ht="14.25" customHeight="1">
      <c r="A15" s="13"/>
      <c r="B15" s="13" t="s">
        <v>10</v>
      </c>
      <c r="C15" s="13"/>
      <c r="D15" s="13" t="s">
        <v>174</v>
      </c>
      <c r="E15" s="10" t="s">
        <v>175</v>
      </c>
      <c r="F15" s="10" t="s">
        <v>176</v>
      </c>
      <c r="G15" s="10"/>
      <c r="H15" s="10"/>
      <c r="I15" s="10"/>
      <c r="J15" s="10"/>
      <c r="K15" s="10"/>
    </row>
    <row r="16" ht="14.25" customHeight="1">
      <c r="A16" s="13"/>
      <c r="B16" s="13"/>
      <c r="C16" s="13"/>
      <c r="D16" s="13"/>
      <c r="E16" s="10"/>
      <c r="F16" s="10"/>
      <c r="G16" s="10"/>
      <c r="H16" s="10"/>
      <c r="I16" s="10"/>
      <c r="J16" s="10"/>
      <c r="K16" s="10"/>
    </row>
    <row r="17" ht="14.25" customHeight="1">
      <c r="A17" s="13"/>
      <c r="B17" s="13" t="s">
        <v>177</v>
      </c>
      <c r="C17" s="13" t="s">
        <v>31</v>
      </c>
      <c r="D17" s="13"/>
      <c r="E17" s="10"/>
      <c r="F17" s="10"/>
      <c r="G17" s="10"/>
      <c r="H17" s="10"/>
      <c r="I17" s="10"/>
      <c r="J17" s="10"/>
      <c r="K17" s="10"/>
    </row>
    <row r="18" ht="14.25" customHeight="1">
      <c r="A18" s="2" t="s">
        <v>158</v>
      </c>
      <c r="B18" s="2" t="s">
        <v>41</v>
      </c>
      <c r="C18" s="2" t="s">
        <v>30</v>
      </c>
      <c r="D18" s="2" t="s">
        <v>1</v>
      </c>
      <c r="E18" s="2" t="s">
        <v>2</v>
      </c>
      <c r="F18" s="2" t="s">
        <v>3</v>
      </c>
      <c r="G18" s="2" t="s">
        <v>4</v>
      </c>
      <c r="H18" s="2" t="s">
        <v>5</v>
      </c>
      <c r="I18" s="2" t="s">
        <v>6</v>
      </c>
      <c r="J18" s="2" t="s">
        <v>8</v>
      </c>
      <c r="K18" s="2" t="s">
        <v>9</v>
      </c>
    </row>
    <row r="19" ht="14.25" customHeight="1">
      <c r="A19" s="13"/>
      <c r="B19" s="13" t="s">
        <v>159</v>
      </c>
      <c r="C19" s="13"/>
      <c r="D19" s="13" t="s">
        <v>10</v>
      </c>
      <c r="E19" s="10">
        <v>4.0</v>
      </c>
      <c r="F19" s="10" t="s">
        <v>135</v>
      </c>
      <c r="G19" s="10" t="s">
        <v>126</v>
      </c>
      <c r="H19" s="10"/>
      <c r="I19" s="10"/>
      <c r="J19" s="10"/>
      <c r="K19" s="10"/>
    </row>
    <row r="20" ht="14.25" customHeight="1">
      <c r="A20" s="13"/>
      <c r="B20" s="13" t="s">
        <v>145</v>
      </c>
      <c r="C20" s="13" t="s">
        <v>31</v>
      </c>
      <c r="D20" s="13" t="s">
        <v>66</v>
      </c>
      <c r="E20" s="10">
        <v>4.0</v>
      </c>
      <c r="F20" s="10">
        <v>6.0</v>
      </c>
      <c r="G20" s="10">
        <v>20.0</v>
      </c>
      <c r="H20" s="10">
        <f t="shared" ref="H20:H23" si="2">E20*F20*G20</f>
        <v>480</v>
      </c>
      <c r="I20" s="10">
        <v>300.0</v>
      </c>
      <c r="J20" s="10"/>
      <c r="K20" s="10"/>
    </row>
    <row r="21" ht="14.25" customHeight="1">
      <c r="A21" s="13"/>
      <c r="B21" s="13" t="s">
        <v>140</v>
      </c>
      <c r="C21" s="13" t="s">
        <v>31</v>
      </c>
      <c r="D21" s="13" t="s">
        <v>178</v>
      </c>
      <c r="E21" s="10">
        <v>4.0</v>
      </c>
      <c r="F21" s="10">
        <v>12.0</v>
      </c>
      <c r="G21" s="10">
        <v>1.0</v>
      </c>
      <c r="H21" s="10">
        <f t="shared" si="2"/>
        <v>48</v>
      </c>
      <c r="I21" s="10">
        <v>48.0</v>
      </c>
      <c r="J21" s="10"/>
      <c r="K21" s="10"/>
    </row>
    <row r="22" ht="14.25" customHeight="1">
      <c r="A22" s="13"/>
      <c r="B22" s="13" t="s">
        <v>137</v>
      </c>
      <c r="C22" s="13"/>
      <c r="D22" s="13" t="s">
        <v>70</v>
      </c>
      <c r="E22" s="10">
        <v>4.0</v>
      </c>
      <c r="F22" s="10">
        <v>16.0</v>
      </c>
      <c r="G22" s="10">
        <v>6.3</v>
      </c>
      <c r="H22" s="10">
        <f t="shared" si="2"/>
        <v>403.2</v>
      </c>
      <c r="I22" s="10">
        <v>403.0</v>
      </c>
      <c r="J22" s="10"/>
      <c r="K22" s="10"/>
    </row>
    <row r="23" ht="14.25" customHeight="1">
      <c r="A23" s="13"/>
      <c r="B23" s="13" t="s">
        <v>138</v>
      </c>
      <c r="C23" s="13"/>
      <c r="D23" s="13" t="s">
        <v>151</v>
      </c>
      <c r="E23" s="10">
        <v>4.0</v>
      </c>
      <c r="F23" s="10">
        <v>15.0</v>
      </c>
      <c r="G23" s="10">
        <v>5.0</v>
      </c>
      <c r="H23" s="10">
        <f t="shared" si="2"/>
        <v>300</v>
      </c>
      <c r="I23" s="10">
        <v>300.0</v>
      </c>
      <c r="J23" s="10" t="s">
        <v>168</v>
      </c>
      <c r="K23" s="10"/>
    </row>
    <row r="24" ht="14.25" customHeight="1">
      <c r="A24" s="13"/>
      <c r="B24" s="13" t="s">
        <v>65</v>
      </c>
      <c r="C24" s="13"/>
      <c r="D24" s="13"/>
      <c r="E24" s="10"/>
      <c r="F24" s="10"/>
      <c r="G24" s="10"/>
      <c r="H24" s="10"/>
      <c r="I24" s="10"/>
      <c r="J24" s="10"/>
      <c r="K24" s="10"/>
    </row>
    <row r="25" ht="14.25" customHeight="1">
      <c r="A25" s="13"/>
      <c r="B25" s="13"/>
      <c r="C25" s="13"/>
      <c r="D25" s="13"/>
      <c r="E25" s="10"/>
      <c r="F25" s="10"/>
      <c r="G25" s="10"/>
      <c r="H25" s="10"/>
      <c r="I25" s="10"/>
      <c r="J25" s="10"/>
      <c r="K25" s="10"/>
    </row>
    <row r="26" ht="14.25" customHeight="1">
      <c r="A26" s="13"/>
      <c r="B26" s="13" t="s">
        <v>75</v>
      </c>
      <c r="C26" s="13"/>
      <c r="D26" s="13"/>
      <c r="E26" s="10"/>
      <c r="F26" s="10"/>
      <c r="G26" s="10"/>
      <c r="H26" s="10"/>
      <c r="I26" s="10"/>
      <c r="J26" s="10"/>
      <c r="K26" s="1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4.71"/>
    <col customWidth="1" min="3" max="3" width="5.43"/>
    <col customWidth="1" min="4" max="4" width="26.43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5.43"/>
    <col customWidth="1" min="11" max="11" width="13.71"/>
    <col customWidth="1" min="12" max="26" width="10.71"/>
  </cols>
  <sheetData>
    <row r="1" ht="14.25" customHeight="1"/>
    <row r="2" ht="14.25" customHeight="1">
      <c r="B2" s="2" t="s">
        <v>41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8</v>
      </c>
      <c r="K2" s="2" t="s">
        <v>9</v>
      </c>
    </row>
    <row r="3" ht="14.25" customHeight="1">
      <c r="B3" s="13" t="s">
        <v>159</v>
      </c>
      <c r="C3" s="13" t="s">
        <v>31</v>
      </c>
      <c r="D3" s="13" t="s">
        <v>179</v>
      </c>
      <c r="E3" s="10">
        <v>4.0</v>
      </c>
      <c r="F3" s="10">
        <v>20.0</v>
      </c>
      <c r="G3" s="10" t="s">
        <v>126</v>
      </c>
      <c r="H3" s="10"/>
      <c r="I3" s="10"/>
      <c r="J3" s="10"/>
      <c r="K3" s="10"/>
    </row>
    <row r="4" ht="14.25" customHeight="1">
      <c r="B4" s="13" t="s">
        <v>137</v>
      </c>
      <c r="C4" s="13" t="s">
        <v>31</v>
      </c>
      <c r="D4" s="13" t="s">
        <v>169</v>
      </c>
      <c r="E4" s="10">
        <v>4.0</v>
      </c>
      <c r="F4" s="10">
        <v>14.0</v>
      </c>
      <c r="G4" s="10"/>
      <c r="H4" s="10"/>
      <c r="I4" s="10"/>
      <c r="J4" s="10"/>
      <c r="K4" s="10" t="s">
        <v>170</v>
      </c>
    </row>
    <row r="5" ht="14.25" customHeight="1">
      <c r="B5" s="13" t="s">
        <v>138</v>
      </c>
      <c r="C5" s="13" t="s">
        <v>31</v>
      </c>
      <c r="D5" s="13" t="s">
        <v>21</v>
      </c>
      <c r="E5" s="10">
        <v>4.0</v>
      </c>
      <c r="F5" s="10">
        <v>14.0</v>
      </c>
      <c r="G5" s="21">
        <v>4.5</v>
      </c>
      <c r="H5" s="10">
        <f t="shared" ref="H5:H8" si="1">E5*F5*G5</f>
        <v>252</v>
      </c>
      <c r="I5" s="10">
        <v>240.0</v>
      </c>
      <c r="J5" s="10"/>
      <c r="K5" s="10"/>
    </row>
    <row r="6" ht="14.25" customHeight="1">
      <c r="B6" s="13" t="s">
        <v>140</v>
      </c>
      <c r="C6" s="13" t="s">
        <v>31</v>
      </c>
      <c r="D6" s="13" t="s">
        <v>92</v>
      </c>
      <c r="E6" s="10">
        <v>4.0</v>
      </c>
      <c r="F6" s="10">
        <v>10.0</v>
      </c>
      <c r="G6" s="10">
        <v>23.0</v>
      </c>
      <c r="H6" s="10">
        <f t="shared" si="1"/>
        <v>920</v>
      </c>
      <c r="I6" s="10">
        <v>828.0</v>
      </c>
      <c r="J6" s="10"/>
      <c r="K6" s="10"/>
    </row>
    <row r="7" ht="14.25" customHeight="1">
      <c r="B7" s="13" t="s">
        <v>145</v>
      </c>
      <c r="C7" s="13"/>
      <c r="D7" s="13" t="s">
        <v>160</v>
      </c>
      <c r="E7" s="10">
        <v>4.0</v>
      </c>
      <c r="F7" s="10">
        <v>12.0</v>
      </c>
      <c r="G7" s="12">
        <v>5.0</v>
      </c>
      <c r="H7" s="10">
        <f t="shared" si="1"/>
        <v>240</v>
      </c>
      <c r="I7" s="10"/>
      <c r="J7" s="10"/>
      <c r="K7" s="10"/>
    </row>
    <row r="8" ht="14.25" customHeight="1">
      <c r="B8" s="13" t="s">
        <v>65</v>
      </c>
      <c r="C8" s="13"/>
      <c r="D8" s="13" t="s">
        <v>161</v>
      </c>
      <c r="E8" s="10">
        <v>4.0</v>
      </c>
      <c r="F8" s="10">
        <v>20.0</v>
      </c>
      <c r="G8" s="10">
        <v>2.5</v>
      </c>
      <c r="H8" s="10">
        <f t="shared" si="1"/>
        <v>200</v>
      </c>
      <c r="I8" s="10"/>
      <c r="J8" s="10"/>
      <c r="K8" s="10"/>
    </row>
    <row r="9" ht="14.25" customHeight="1">
      <c r="B9" s="13"/>
      <c r="C9" s="13"/>
      <c r="D9" s="13"/>
      <c r="E9" s="10"/>
      <c r="F9" s="10"/>
      <c r="G9" s="10"/>
      <c r="H9" s="10"/>
      <c r="I9" s="10"/>
      <c r="J9" s="10"/>
      <c r="K9" s="10"/>
    </row>
    <row r="10" ht="14.25" customHeight="1">
      <c r="B10" s="13" t="s">
        <v>180</v>
      </c>
      <c r="C10" s="13" t="s">
        <v>31</v>
      </c>
      <c r="D10" s="13" t="s">
        <v>177</v>
      </c>
      <c r="E10" s="10"/>
      <c r="F10" s="10" t="s">
        <v>59</v>
      </c>
      <c r="G10" s="10"/>
      <c r="H10" s="10"/>
      <c r="I10" s="10"/>
      <c r="J10" s="10"/>
      <c r="K10" s="10"/>
    </row>
    <row r="11" ht="14.25" customHeight="1">
      <c r="B11" s="2" t="s">
        <v>41</v>
      </c>
      <c r="C11" s="2" t="s">
        <v>42</v>
      </c>
      <c r="D11" s="2" t="s">
        <v>1</v>
      </c>
      <c r="E11" s="2" t="s">
        <v>2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8</v>
      </c>
      <c r="K11" s="2" t="s">
        <v>9</v>
      </c>
    </row>
    <row r="12" ht="14.25" customHeight="1">
      <c r="B12" s="13" t="s">
        <v>49</v>
      </c>
      <c r="C12" s="13" t="s">
        <v>31</v>
      </c>
      <c r="D12" s="13" t="s">
        <v>163</v>
      </c>
      <c r="E12" s="10">
        <v>3.0</v>
      </c>
      <c r="F12" s="10" t="s">
        <v>164</v>
      </c>
      <c r="G12" s="10"/>
      <c r="H12" s="10"/>
      <c r="I12" s="10"/>
      <c r="J12" s="10"/>
      <c r="K12" s="10"/>
    </row>
    <row r="13" ht="14.25" customHeight="1">
      <c r="B13" s="13" t="s">
        <v>165</v>
      </c>
      <c r="C13" s="13" t="s">
        <v>31</v>
      </c>
      <c r="D13" s="13" t="s">
        <v>166</v>
      </c>
      <c r="E13" s="10">
        <v>3.0</v>
      </c>
      <c r="F13" s="10" t="s">
        <v>171</v>
      </c>
      <c r="G13" s="10"/>
      <c r="H13" s="10"/>
      <c r="I13" s="10"/>
      <c r="J13" s="10"/>
      <c r="K13" s="10"/>
    </row>
    <row r="14" ht="14.25" customHeight="1">
      <c r="B14" s="13" t="s">
        <v>165</v>
      </c>
      <c r="C14" s="13" t="s">
        <v>31</v>
      </c>
      <c r="D14" s="13" t="s">
        <v>167</v>
      </c>
      <c r="E14" s="10">
        <v>3.0</v>
      </c>
      <c r="F14" s="10" t="s">
        <v>172</v>
      </c>
      <c r="G14" s="10"/>
      <c r="H14" s="10"/>
      <c r="I14" s="10"/>
      <c r="J14" s="10"/>
      <c r="K14" s="10"/>
    </row>
    <row r="15" ht="14.25" customHeight="1">
      <c r="B15" s="13" t="s">
        <v>103</v>
      </c>
      <c r="C15" s="13" t="s">
        <v>31</v>
      </c>
      <c r="D15" s="13" t="s">
        <v>103</v>
      </c>
      <c r="E15" s="10">
        <v>3.0</v>
      </c>
      <c r="F15" s="10" t="s">
        <v>173</v>
      </c>
      <c r="G15" s="10"/>
      <c r="H15" s="10"/>
      <c r="I15" s="10"/>
      <c r="J15" s="10"/>
      <c r="K15" s="10"/>
    </row>
    <row r="16" ht="14.25" customHeight="1">
      <c r="B16" s="13" t="s">
        <v>10</v>
      </c>
      <c r="C16" s="13" t="s">
        <v>31</v>
      </c>
      <c r="D16" s="13" t="s">
        <v>181</v>
      </c>
      <c r="E16" s="10" t="s">
        <v>175</v>
      </c>
      <c r="F16" s="10" t="s">
        <v>176</v>
      </c>
      <c r="G16" s="10"/>
      <c r="H16" s="10"/>
      <c r="I16" s="10"/>
      <c r="J16" s="10"/>
      <c r="K16" s="10"/>
    </row>
    <row r="17" ht="14.25" customHeight="1">
      <c r="B17" s="13"/>
      <c r="C17" s="13"/>
      <c r="D17" s="13"/>
      <c r="E17" s="10"/>
      <c r="F17" s="10"/>
      <c r="G17" s="10"/>
      <c r="H17" s="10"/>
      <c r="I17" s="10"/>
      <c r="J17" s="10"/>
      <c r="K17" s="10"/>
    </row>
    <row r="18" ht="14.25" customHeight="1">
      <c r="B18" s="13" t="s">
        <v>177</v>
      </c>
      <c r="C18" s="13"/>
      <c r="D18" s="13"/>
      <c r="E18" s="10"/>
      <c r="F18" s="10"/>
      <c r="G18" s="10"/>
      <c r="H18" s="10"/>
      <c r="I18" s="10"/>
      <c r="J18" s="10"/>
      <c r="K18" s="10"/>
    </row>
    <row r="19" ht="14.25" customHeight="1">
      <c r="B19" s="2" t="s">
        <v>41</v>
      </c>
      <c r="C19" s="2" t="s">
        <v>30</v>
      </c>
      <c r="D19" s="2" t="s">
        <v>1</v>
      </c>
      <c r="E19" s="2" t="s">
        <v>2</v>
      </c>
      <c r="F19" s="2" t="s">
        <v>3</v>
      </c>
      <c r="G19" s="2" t="s">
        <v>4</v>
      </c>
      <c r="H19" s="2" t="s">
        <v>5</v>
      </c>
      <c r="I19" s="2" t="s">
        <v>6</v>
      </c>
      <c r="J19" s="2" t="s">
        <v>8</v>
      </c>
      <c r="K19" s="2" t="s">
        <v>9</v>
      </c>
    </row>
    <row r="20" ht="14.25" customHeight="1">
      <c r="B20" s="13" t="s">
        <v>159</v>
      </c>
      <c r="C20" s="13"/>
      <c r="D20" s="13" t="s">
        <v>10</v>
      </c>
      <c r="E20" s="10">
        <v>4.0</v>
      </c>
      <c r="F20" s="10" t="s">
        <v>135</v>
      </c>
      <c r="G20" s="10" t="s">
        <v>126</v>
      </c>
      <c r="H20" s="10"/>
      <c r="I20" s="10"/>
      <c r="J20" s="10"/>
      <c r="K20" s="10"/>
    </row>
    <row r="21" ht="14.25" customHeight="1">
      <c r="B21" s="13" t="s">
        <v>145</v>
      </c>
      <c r="C21" s="13"/>
      <c r="D21" s="13" t="s">
        <v>66</v>
      </c>
      <c r="E21" s="10">
        <v>4.0</v>
      </c>
      <c r="F21" s="10">
        <v>7.0</v>
      </c>
      <c r="G21" s="10">
        <v>20.0</v>
      </c>
      <c r="H21" s="10">
        <f t="shared" ref="H21:H24" si="2">E21*F21*G21</f>
        <v>560</v>
      </c>
      <c r="I21" s="10">
        <v>480.0</v>
      </c>
      <c r="J21" s="10"/>
      <c r="K21" s="10"/>
    </row>
    <row r="22" ht="14.25" customHeight="1">
      <c r="B22" s="13" t="s">
        <v>140</v>
      </c>
      <c r="C22" s="13"/>
      <c r="D22" s="13" t="s">
        <v>178</v>
      </c>
      <c r="E22" s="10">
        <v>4.0</v>
      </c>
      <c r="F22" s="10">
        <v>12.0</v>
      </c>
      <c r="G22" s="10">
        <v>4.0</v>
      </c>
      <c r="H22" s="10">
        <f t="shared" si="2"/>
        <v>192</v>
      </c>
      <c r="I22" s="10">
        <v>192.0</v>
      </c>
      <c r="J22" s="10"/>
      <c r="K22" s="10"/>
    </row>
    <row r="23" ht="14.25" customHeight="1">
      <c r="B23" s="13" t="s">
        <v>137</v>
      </c>
      <c r="C23" s="13"/>
      <c r="D23" s="13" t="s">
        <v>70</v>
      </c>
      <c r="E23" s="10">
        <v>4.0</v>
      </c>
      <c r="F23" s="10">
        <v>16.0</v>
      </c>
      <c r="G23" s="10">
        <v>6.3</v>
      </c>
      <c r="H23" s="10">
        <f t="shared" si="2"/>
        <v>403.2</v>
      </c>
      <c r="I23" s="10">
        <v>403.0</v>
      </c>
      <c r="J23" s="10"/>
      <c r="K23" s="10"/>
    </row>
    <row r="24" ht="14.25" customHeight="1">
      <c r="B24" s="13" t="s">
        <v>138</v>
      </c>
      <c r="C24" s="13"/>
      <c r="D24" s="13" t="s">
        <v>69</v>
      </c>
      <c r="E24" s="10">
        <v>4.0</v>
      </c>
      <c r="F24" s="10">
        <v>12.0</v>
      </c>
      <c r="G24" s="10">
        <v>5.0</v>
      </c>
      <c r="H24" s="10">
        <f t="shared" si="2"/>
        <v>240</v>
      </c>
      <c r="I24" s="10"/>
      <c r="J24" s="10"/>
      <c r="K24" s="10"/>
    </row>
    <row r="25" ht="14.25" customHeight="1">
      <c r="B25" s="13" t="s">
        <v>65</v>
      </c>
      <c r="C25" s="13"/>
      <c r="D25" s="13"/>
      <c r="E25" s="10"/>
      <c r="F25" s="10"/>
      <c r="G25" s="10"/>
      <c r="H25" s="10"/>
      <c r="I25" s="10"/>
      <c r="J25" s="10"/>
      <c r="K25" s="10"/>
    </row>
    <row r="26" ht="14.25" customHeight="1">
      <c r="B26" s="13"/>
      <c r="C26" s="13"/>
      <c r="D26" s="13"/>
      <c r="E26" s="10"/>
      <c r="F26" s="10"/>
      <c r="G26" s="10"/>
      <c r="H26" s="10"/>
      <c r="I26" s="10"/>
      <c r="J26" s="10"/>
      <c r="K26" s="10"/>
    </row>
    <row r="27" ht="14.25" customHeight="1">
      <c r="B27" s="13" t="s">
        <v>75</v>
      </c>
      <c r="C27" s="13"/>
      <c r="D27" s="13"/>
      <c r="E27" s="10"/>
      <c r="F27" s="10"/>
      <c r="G27" s="10"/>
      <c r="H27" s="10"/>
      <c r="I27" s="10"/>
      <c r="J27" s="10"/>
      <c r="K27" s="1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4.71"/>
    <col customWidth="1" min="3" max="3" width="5.43"/>
    <col customWidth="1" min="4" max="4" width="26.43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4.29"/>
    <col customWidth="1" min="11" max="11" width="13.71"/>
    <col customWidth="1" min="12" max="26" width="10.71"/>
  </cols>
  <sheetData>
    <row r="1" ht="14.25" customHeight="1"/>
    <row r="2" ht="14.25" customHeight="1">
      <c r="B2" s="2" t="s">
        <v>41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8</v>
      </c>
      <c r="K2" s="2" t="s">
        <v>9</v>
      </c>
    </row>
    <row r="3" ht="14.25" customHeight="1">
      <c r="B3" s="13" t="s">
        <v>159</v>
      </c>
      <c r="C3" s="13"/>
      <c r="D3" s="13" t="s">
        <v>179</v>
      </c>
      <c r="E3" s="10">
        <v>4.0</v>
      </c>
      <c r="F3" s="10">
        <v>20.0</v>
      </c>
      <c r="G3" s="10" t="s">
        <v>126</v>
      </c>
      <c r="H3" s="10"/>
      <c r="I3" s="10"/>
      <c r="J3" s="10"/>
      <c r="K3" s="10"/>
    </row>
    <row r="4" ht="14.25" customHeight="1">
      <c r="B4" s="13" t="s">
        <v>137</v>
      </c>
      <c r="C4" s="13"/>
      <c r="D4" s="13" t="s">
        <v>169</v>
      </c>
      <c r="E4" s="10">
        <v>4.0</v>
      </c>
      <c r="F4" s="10">
        <v>15.0</v>
      </c>
      <c r="G4" s="10"/>
      <c r="H4" s="10">
        <f>F4*E4</f>
        <v>60</v>
      </c>
      <c r="I4" s="10"/>
      <c r="J4" s="10"/>
      <c r="K4" s="10" t="s">
        <v>170</v>
      </c>
    </row>
    <row r="5" ht="14.25" customHeight="1">
      <c r="B5" s="13" t="s">
        <v>138</v>
      </c>
      <c r="C5" s="13"/>
      <c r="D5" s="13" t="s">
        <v>21</v>
      </c>
      <c r="E5" s="10">
        <v>4.0</v>
      </c>
      <c r="F5" s="10">
        <v>15.0</v>
      </c>
      <c r="G5" s="21">
        <v>4.5</v>
      </c>
      <c r="H5" s="10">
        <f t="shared" ref="H5:H7" si="1">E5*F5*G5</f>
        <v>270</v>
      </c>
      <c r="I5" s="10">
        <v>240.0</v>
      </c>
      <c r="J5" s="10"/>
      <c r="K5" s="10"/>
    </row>
    <row r="6" ht="14.25" customHeight="1">
      <c r="B6" s="13" t="s">
        <v>140</v>
      </c>
      <c r="C6" s="13"/>
      <c r="D6" s="13" t="s">
        <v>92</v>
      </c>
      <c r="E6" s="10">
        <v>4.0</v>
      </c>
      <c r="F6" s="10">
        <v>10.0</v>
      </c>
      <c r="G6" s="10">
        <v>23.0</v>
      </c>
      <c r="H6" s="10">
        <f t="shared" si="1"/>
        <v>920</v>
      </c>
      <c r="I6" s="10">
        <v>828.0</v>
      </c>
      <c r="J6" s="10"/>
      <c r="K6" s="10"/>
    </row>
    <row r="7" ht="14.25" customHeight="1">
      <c r="B7" s="13" t="s">
        <v>145</v>
      </c>
      <c r="C7" s="13"/>
      <c r="D7" s="13" t="s">
        <v>160</v>
      </c>
      <c r="E7" s="10">
        <v>4.0</v>
      </c>
      <c r="F7" s="10">
        <v>12.0</v>
      </c>
      <c r="G7" s="12">
        <v>5.0</v>
      </c>
      <c r="H7" s="10">
        <f t="shared" si="1"/>
        <v>240</v>
      </c>
      <c r="I7" s="10"/>
      <c r="J7" s="10"/>
      <c r="K7" s="10"/>
    </row>
    <row r="8" ht="14.25" customHeight="1">
      <c r="B8" s="13"/>
      <c r="C8" s="13"/>
      <c r="D8" s="13"/>
      <c r="E8" s="10"/>
      <c r="F8" s="10"/>
      <c r="G8" s="10"/>
      <c r="H8" s="10"/>
      <c r="I8" s="10"/>
      <c r="J8" s="10"/>
      <c r="K8" s="10"/>
    </row>
    <row r="9" ht="14.25" customHeight="1">
      <c r="B9" s="13" t="s">
        <v>180</v>
      </c>
      <c r="C9" s="13"/>
      <c r="D9" s="13" t="s">
        <v>177</v>
      </c>
      <c r="E9" s="10"/>
      <c r="F9" s="10" t="s">
        <v>59</v>
      </c>
      <c r="G9" s="10"/>
      <c r="H9" s="10"/>
      <c r="I9" s="10"/>
      <c r="J9" s="10"/>
      <c r="K9" s="10"/>
    </row>
    <row r="10" ht="14.25" customHeight="1">
      <c r="B10" s="2" t="s">
        <v>41</v>
      </c>
      <c r="C10" s="2" t="s">
        <v>42</v>
      </c>
      <c r="D10" s="2" t="s">
        <v>1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8</v>
      </c>
      <c r="K10" s="2" t="s">
        <v>9</v>
      </c>
    </row>
    <row r="11" ht="14.25" customHeight="1">
      <c r="B11" s="13" t="s">
        <v>49</v>
      </c>
      <c r="C11" s="13" t="s">
        <v>31</v>
      </c>
      <c r="D11" s="13" t="s">
        <v>163</v>
      </c>
      <c r="E11" s="10">
        <v>3.0</v>
      </c>
      <c r="F11" s="10" t="s">
        <v>164</v>
      </c>
      <c r="G11" s="10"/>
      <c r="H11" s="10"/>
      <c r="I11" s="10"/>
      <c r="J11" s="10"/>
      <c r="K11" s="10"/>
    </row>
    <row r="12" ht="14.25" customHeight="1">
      <c r="B12" s="13" t="s">
        <v>165</v>
      </c>
      <c r="C12" s="13"/>
      <c r="D12" s="13" t="s">
        <v>166</v>
      </c>
      <c r="E12" s="10">
        <v>3.0</v>
      </c>
      <c r="F12" s="10" t="s">
        <v>171</v>
      </c>
      <c r="G12" s="10"/>
      <c r="H12" s="10"/>
      <c r="I12" s="10"/>
      <c r="J12" s="10"/>
      <c r="K12" s="10"/>
    </row>
    <row r="13" ht="14.25" customHeight="1">
      <c r="B13" s="13" t="s">
        <v>165</v>
      </c>
      <c r="C13" s="13"/>
      <c r="D13" s="13" t="s">
        <v>167</v>
      </c>
      <c r="E13" s="10">
        <v>3.0</v>
      </c>
      <c r="F13" s="10" t="s">
        <v>172</v>
      </c>
      <c r="G13" s="10"/>
      <c r="H13" s="10"/>
      <c r="I13" s="10"/>
      <c r="J13" s="10"/>
      <c r="K13" s="10"/>
    </row>
    <row r="14" ht="14.25" customHeight="1">
      <c r="B14" s="13" t="s">
        <v>103</v>
      </c>
      <c r="C14" s="13"/>
      <c r="D14" s="13" t="s">
        <v>103</v>
      </c>
      <c r="E14" s="10">
        <v>3.0</v>
      </c>
      <c r="F14" s="10" t="s">
        <v>173</v>
      </c>
      <c r="G14" s="10"/>
      <c r="H14" s="10"/>
      <c r="I14" s="10"/>
      <c r="J14" s="10"/>
      <c r="K14" s="10"/>
    </row>
    <row r="15" ht="14.25" customHeight="1">
      <c r="B15" s="13" t="s">
        <v>10</v>
      </c>
      <c r="C15" s="13"/>
      <c r="D15" s="13" t="s">
        <v>181</v>
      </c>
      <c r="E15" s="10" t="s">
        <v>175</v>
      </c>
      <c r="F15" s="10" t="s">
        <v>176</v>
      </c>
      <c r="G15" s="10"/>
      <c r="H15" s="10"/>
      <c r="I15" s="10"/>
      <c r="J15" s="10"/>
      <c r="K15" s="10"/>
    </row>
    <row r="16" ht="14.25" customHeight="1">
      <c r="B16" s="13"/>
      <c r="C16" s="13" t="s">
        <v>31</v>
      </c>
      <c r="D16" s="13" t="s">
        <v>63</v>
      </c>
      <c r="E16" s="10">
        <v>3.0</v>
      </c>
      <c r="F16" s="10" t="s">
        <v>12</v>
      </c>
      <c r="G16" s="10"/>
      <c r="H16" s="10"/>
      <c r="I16" s="10"/>
      <c r="J16" s="10"/>
      <c r="K16" s="10"/>
    </row>
    <row r="17" ht="14.25" customHeight="1">
      <c r="B17" s="13" t="s">
        <v>177</v>
      </c>
      <c r="C17" s="13"/>
      <c r="D17" s="13"/>
      <c r="E17" s="10"/>
      <c r="F17" s="10"/>
      <c r="G17" s="10"/>
      <c r="H17" s="10"/>
      <c r="I17" s="10"/>
      <c r="J17" s="10"/>
      <c r="K17" s="10"/>
    </row>
    <row r="18" ht="14.25" customHeight="1">
      <c r="B18" s="2" t="s">
        <v>41</v>
      </c>
      <c r="C18" s="2" t="s">
        <v>30</v>
      </c>
      <c r="D18" s="2" t="s">
        <v>1</v>
      </c>
      <c r="E18" s="2" t="s">
        <v>2</v>
      </c>
      <c r="F18" s="2" t="s">
        <v>3</v>
      </c>
      <c r="G18" s="2" t="s">
        <v>4</v>
      </c>
      <c r="H18" s="2" t="s">
        <v>5</v>
      </c>
      <c r="I18" s="2" t="s">
        <v>6</v>
      </c>
      <c r="J18" s="2" t="s">
        <v>8</v>
      </c>
      <c r="K18" s="2" t="s">
        <v>9</v>
      </c>
    </row>
    <row r="19" ht="14.25" customHeight="1">
      <c r="B19" s="13" t="s">
        <v>159</v>
      </c>
      <c r="C19" s="13"/>
      <c r="D19" s="13" t="s">
        <v>10</v>
      </c>
      <c r="E19" s="10">
        <v>4.0</v>
      </c>
      <c r="F19" s="10" t="s">
        <v>135</v>
      </c>
      <c r="G19" s="10" t="s">
        <v>126</v>
      </c>
      <c r="H19" s="10"/>
      <c r="I19" s="10"/>
      <c r="J19" s="10"/>
      <c r="K19" s="10"/>
    </row>
    <row r="20" ht="14.25" customHeight="1">
      <c r="B20" s="13" t="s">
        <v>145</v>
      </c>
      <c r="C20" s="13"/>
      <c r="D20" s="13" t="s">
        <v>66</v>
      </c>
      <c r="E20" s="10">
        <v>4.0</v>
      </c>
      <c r="F20" s="10">
        <v>7.0</v>
      </c>
      <c r="G20" s="10">
        <v>20.0</v>
      </c>
      <c r="H20" s="10">
        <f t="shared" ref="H20:H23" si="2">E20*F20*G20</f>
        <v>560</v>
      </c>
      <c r="I20" s="10">
        <v>480.0</v>
      </c>
      <c r="J20" s="10"/>
      <c r="K20" s="10"/>
    </row>
    <row r="21" ht="14.25" customHeight="1">
      <c r="B21" s="13" t="s">
        <v>140</v>
      </c>
      <c r="C21" s="13"/>
      <c r="D21" s="13" t="s">
        <v>178</v>
      </c>
      <c r="E21" s="10">
        <v>4.0</v>
      </c>
      <c r="F21" s="10">
        <v>12.0</v>
      </c>
      <c r="G21" s="10">
        <v>4.0</v>
      </c>
      <c r="H21" s="10">
        <f t="shared" si="2"/>
        <v>192</v>
      </c>
      <c r="I21" s="10">
        <v>192.0</v>
      </c>
      <c r="J21" s="10"/>
      <c r="K21" s="10"/>
    </row>
    <row r="22" ht="14.25" customHeight="1">
      <c r="B22" s="13" t="s">
        <v>137</v>
      </c>
      <c r="C22" s="13"/>
      <c r="D22" s="13" t="s">
        <v>70</v>
      </c>
      <c r="E22" s="10">
        <v>4.0</v>
      </c>
      <c r="F22" s="10">
        <v>16.0</v>
      </c>
      <c r="G22" s="10">
        <v>6.3</v>
      </c>
      <c r="H22" s="10">
        <f t="shared" si="2"/>
        <v>403.2</v>
      </c>
      <c r="I22" s="10">
        <v>403.0</v>
      </c>
      <c r="J22" s="10"/>
      <c r="K22" s="10"/>
    </row>
    <row r="23" ht="14.25" customHeight="1">
      <c r="B23" s="13" t="s">
        <v>138</v>
      </c>
      <c r="C23" s="13"/>
      <c r="D23" s="13" t="s">
        <v>69</v>
      </c>
      <c r="E23" s="10">
        <v>4.0</v>
      </c>
      <c r="F23" s="10">
        <v>12.0</v>
      </c>
      <c r="G23" s="10">
        <v>5.0</v>
      </c>
      <c r="H23" s="10">
        <f t="shared" si="2"/>
        <v>240</v>
      </c>
      <c r="I23" s="10"/>
      <c r="J23" s="10"/>
      <c r="K23" s="10"/>
    </row>
    <row r="24" ht="14.25" customHeight="1">
      <c r="B24" s="13" t="s">
        <v>65</v>
      </c>
      <c r="C24" s="13"/>
      <c r="D24" s="13"/>
      <c r="E24" s="10"/>
      <c r="F24" s="10"/>
      <c r="G24" s="10"/>
      <c r="H24" s="10"/>
      <c r="I24" s="10"/>
      <c r="J24" s="10"/>
      <c r="K24" s="10"/>
    </row>
    <row r="25" ht="14.25" customHeight="1">
      <c r="B25" s="13"/>
      <c r="C25" s="13"/>
      <c r="D25" s="13"/>
      <c r="E25" s="10"/>
      <c r="F25" s="10"/>
      <c r="G25" s="10"/>
      <c r="H25" s="10"/>
      <c r="I25" s="10"/>
      <c r="J25" s="10"/>
      <c r="K25" s="10"/>
    </row>
    <row r="26" ht="14.25" customHeight="1">
      <c r="B26" s="13" t="s">
        <v>75</v>
      </c>
      <c r="C26" s="13"/>
      <c r="D26" s="13"/>
      <c r="E26" s="10"/>
      <c r="F26" s="10"/>
      <c r="G26" s="10"/>
      <c r="H26" s="10"/>
      <c r="I26" s="10"/>
      <c r="J26" s="10"/>
      <c r="K26" s="1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14"/>
    <col customWidth="1" min="4" max="4" width="6.71"/>
    <col customWidth="1" min="5" max="5" width="13.14"/>
    <col customWidth="1" min="6" max="6" width="8.14"/>
    <col customWidth="1" min="7" max="7" width="9.43"/>
    <col customWidth="1" min="8" max="8" width="11.71"/>
    <col customWidth="1" min="9" max="9" width="4.29"/>
    <col customWidth="1" min="10" max="10" width="13.71"/>
    <col customWidth="1" min="11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13" t="s">
        <v>31</v>
      </c>
      <c r="C3" s="13" t="s">
        <v>179</v>
      </c>
      <c r="D3" s="10">
        <v>4.0</v>
      </c>
      <c r="E3" s="10">
        <v>16.0</v>
      </c>
      <c r="F3" s="10" t="s">
        <v>126</v>
      </c>
      <c r="G3" s="10"/>
      <c r="H3" s="10"/>
      <c r="I3" s="10"/>
      <c r="J3" s="10"/>
    </row>
    <row r="4" ht="14.25" customHeight="1">
      <c r="B4" s="13" t="s">
        <v>31</v>
      </c>
      <c r="C4" s="13" t="s">
        <v>169</v>
      </c>
      <c r="D4" s="10">
        <v>3.0</v>
      </c>
      <c r="E4" s="10">
        <v>15.0</v>
      </c>
      <c r="F4" s="10"/>
      <c r="G4" s="10"/>
      <c r="H4" s="10"/>
      <c r="I4" s="10"/>
      <c r="J4" s="10" t="s">
        <v>182</v>
      </c>
    </row>
    <row r="5" ht="14.25" customHeight="1">
      <c r="B5" s="13" t="s">
        <v>31</v>
      </c>
      <c r="C5" s="13" t="s">
        <v>21</v>
      </c>
      <c r="D5" s="10">
        <v>3.0</v>
      </c>
      <c r="E5" s="10">
        <v>15.0</v>
      </c>
      <c r="F5" s="21">
        <v>5.0</v>
      </c>
      <c r="G5" s="10">
        <f t="shared" ref="G5:G7" si="1">D5*E5*F5</f>
        <v>225</v>
      </c>
      <c r="H5" s="10">
        <v>240.0</v>
      </c>
      <c r="I5" s="10"/>
      <c r="J5" s="10"/>
    </row>
    <row r="6" ht="14.25" customHeight="1">
      <c r="B6" s="13" t="s">
        <v>31</v>
      </c>
      <c r="C6" s="13" t="s">
        <v>92</v>
      </c>
      <c r="D6" s="10">
        <v>3.0</v>
      </c>
      <c r="E6" s="10">
        <v>10.0</v>
      </c>
      <c r="F6" s="10" t="s">
        <v>183</v>
      </c>
      <c r="G6" s="10" t="str">
        <f t="shared" si="1"/>
        <v>#VALUE!</v>
      </c>
      <c r="H6" s="10">
        <v>828.0</v>
      </c>
      <c r="I6" s="10"/>
      <c r="J6" s="10"/>
    </row>
    <row r="7" ht="14.25" customHeight="1">
      <c r="B7" s="13" t="s">
        <v>31</v>
      </c>
      <c r="C7" s="13" t="s">
        <v>163</v>
      </c>
      <c r="D7" s="10">
        <v>4.0</v>
      </c>
      <c r="E7" s="10" t="s">
        <v>184</v>
      </c>
      <c r="F7" s="12">
        <v>5.0</v>
      </c>
      <c r="G7" s="10" t="str">
        <f t="shared" si="1"/>
        <v>#VALUE!</v>
      </c>
      <c r="H7" s="10"/>
      <c r="I7" s="10"/>
      <c r="J7" s="10"/>
    </row>
    <row r="8" ht="14.25" customHeight="1">
      <c r="B8" s="13" t="s">
        <v>31</v>
      </c>
      <c r="C8" s="13" t="s">
        <v>185</v>
      </c>
      <c r="D8" s="10">
        <v>5.0</v>
      </c>
      <c r="E8" s="10" t="s">
        <v>186</v>
      </c>
      <c r="F8" s="10"/>
      <c r="G8" s="10"/>
      <c r="H8" s="10"/>
      <c r="I8" s="10"/>
      <c r="J8" s="10"/>
    </row>
    <row r="9" ht="14.25" customHeight="1">
      <c r="B9" s="13" t="s">
        <v>31</v>
      </c>
      <c r="C9" s="13" t="s">
        <v>177</v>
      </c>
      <c r="D9" s="10"/>
      <c r="E9" s="10" t="s">
        <v>59</v>
      </c>
      <c r="F9" s="10"/>
      <c r="G9" s="10"/>
      <c r="H9" s="10"/>
      <c r="I9" s="10"/>
      <c r="J9" s="10"/>
    </row>
    <row r="10" ht="14.25" customHeight="1">
      <c r="B10" s="2" t="s">
        <v>42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  <c r="I10" s="2" t="s">
        <v>8</v>
      </c>
      <c r="J10" s="2" t="s">
        <v>9</v>
      </c>
    </row>
    <row r="11" ht="14.25" customHeight="1">
      <c r="B11" s="13"/>
      <c r="C11" s="13" t="s">
        <v>163</v>
      </c>
      <c r="D11" s="10">
        <v>3.0</v>
      </c>
      <c r="E11" s="10" t="s">
        <v>164</v>
      </c>
      <c r="F11" s="10"/>
      <c r="G11" s="10"/>
      <c r="H11" s="10"/>
      <c r="I11" s="10"/>
      <c r="J11" s="10"/>
    </row>
    <row r="12" ht="14.25" customHeight="1">
      <c r="B12" s="13"/>
      <c r="C12" s="13" t="s">
        <v>166</v>
      </c>
      <c r="D12" s="10">
        <v>3.0</v>
      </c>
      <c r="E12" s="10" t="s">
        <v>171</v>
      </c>
      <c r="F12" s="10"/>
      <c r="G12" s="10"/>
      <c r="H12" s="10"/>
      <c r="I12" s="10"/>
      <c r="J12" s="10"/>
    </row>
    <row r="13" ht="14.25" customHeight="1">
      <c r="B13" s="13"/>
      <c r="C13" s="13" t="s">
        <v>167</v>
      </c>
      <c r="D13" s="10">
        <v>3.0</v>
      </c>
      <c r="E13" s="10" t="s">
        <v>172</v>
      </c>
      <c r="F13" s="10"/>
      <c r="G13" s="10"/>
      <c r="H13" s="10"/>
      <c r="I13" s="10"/>
      <c r="J13" s="10"/>
    </row>
    <row r="14" ht="14.25" customHeight="1">
      <c r="B14" s="13"/>
      <c r="C14" s="13" t="s">
        <v>103</v>
      </c>
      <c r="D14" s="10">
        <v>3.0</v>
      </c>
      <c r="E14" s="10" t="s">
        <v>173</v>
      </c>
      <c r="F14" s="10"/>
      <c r="G14" s="10"/>
      <c r="H14" s="10"/>
      <c r="I14" s="10"/>
      <c r="J14" s="10"/>
    </row>
    <row r="15" ht="14.25" customHeight="1">
      <c r="B15" s="13"/>
      <c r="C15" s="13" t="s">
        <v>181</v>
      </c>
      <c r="D15" s="10" t="s">
        <v>175</v>
      </c>
      <c r="E15" s="10" t="s">
        <v>176</v>
      </c>
      <c r="F15" s="10"/>
      <c r="G15" s="10"/>
      <c r="H15" s="10"/>
      <c r="I15" s="10"/>
      <c r="J15" s="10"/>
    </row>
    <row r="16" ht="14.25" customHeight="1">
      <c r="B16" s="13"/>
      <c r="C16" s="13" t="s">
        <v>63</v>
      </c>
      <c r="D16" s="10">
        <v>3.0</v>
      </c>
      <c r="E16" s="10" t="s">
        <v>12</v>
      </c>
      <c r="F16" s="10"/>
      <c r="G16" s="10"/>
      <c r="H16" s="10"/>
      <c r="I16" s="10"/>
      <c r="J16" s="10"/>
    </row>
    <row r="17" ht="14.25" customHeight="1">
      <c r="B17" s="13"/>
      <c r="C17" s="13" t="s">
        <v>187</v>
      </c>
      <c r="D17" s="10">
        <v>5.0</v>
      </c>
      <c r="E17" s="10" t="s">
        <v>12</v>
      </c>
      <c r="F17" s="10"/>
      <c r="G17" s="10"/>
      <c r="H17" s="10"/>
      <c r="I17" s="10"/>
      <c r="J17" s="10"/>
    </row>
    <row r="18" ht="14.25" customHeight="1">
      <c r="B18" s="13"/>
      <c r="C18" s="13" t="s">
        <v>188</v>
      </c>
      <c r="D18" s="10">
        <v>5.0</v>
      </c>
      <c r="E18" s="10" t="s">
        <v>189</v>
      </c>
      <c r="F18" s="10"/>
      <c r="G18" s="10"/>
      <c r="H18" s="10"/>
      <c r="I18" s="10"/>
      <c r="J18" s="10"/>
    </row>
    <row r="19" ht="14.25" customHeight="1">
      <c r="B19" s="13"/>
      <c r="C19" s="13"/>
      <c r="D19" s="10"/>
      <c r="E19" s="10"/>
      <c r="F19" s="10"/>
      <c r="G19" s="10"/>
      <c r="H19" s="10"/>
      <c r="I19" s="10"/>
      <c r="J19" s="10"/>
    </row>
    <row r="20" ht="14.25" customHeight="1">
      <c r="B20" s="2" t="s">
        <v>30</v>
      </c>
      <c r="C20" s="2" t="s">
        <v>1</v>
      </c>
      <c r="D20" s="2" t="s">
        <v>2</v>
      </c>
      <c r="E20" s="2" t="s">
        <v>3</v>
      </c>
      <c r="F20" s="2" t="s">
        <v>4</v>
      </c>
      <c r="G20" s="2" t="s">
        <v>5</v>
      </c>
      <c r="H20" s="2" t="s">
        <v>6</v>
      </c>
      <c r="I20" s="2" t="s">
        <v>8</v>
      </c>
      <c r="J20" s="2" t="s">
        <v>9</v>
      </c>
    </row>
    <row r="21" ht="14.25" customHeight="1">
      <c r="B21" s="13" t="s">
        <v>31</v>
      </c>
      <c r="C21" s="13" t="s">
        <v>10</v>
      </c>
      <c r="D21" s="10">
        <v>4.0</v>
      </c>
      <c r="E21" s="10" t="s">
        <v>135</v>
      </c>
      <c r="F21" s="10" t="s">
        <v>126</v>
      </c>
      <c r="G21" s="10"/>
      <c r="H21" s="10"/>
      <c r="I21" s="10"/>
      <c r="J21" s="10"/>
    </row>
    <row r="22" ht="14.25" customHeight="1">
      <c r="B22" s="13" t="s">
        <v>31</v>
      </c>
      <c r="C22" s="13" t="s">
        <v>66</v>
      </c>
      <c r="D22" s="10">
        <v>4.0</v>
      </c>
      <c r="E22" s="10">
        <v>7.0</v>
      </c>
      <c r="F22" s="10">
        <v>20.0</v>
      </c>
      <c r="G22" s="10">
        <f t="shared" ref="G22:G25" si="2">D22*E22*F22</f>
        <v>560</v>
      </c>
      <c r="H22" s="10">
        <v>480.0</v>
      </c>
      <c r="I22" s="10"/>
      <c r="J22" s="10"/>
    </row>
    <row r="23" ht="14.25" customHeight="1">
      <c r="B23" s="13" t="s">
        <v>31</v>
      </c>
      <c r="C23" s="13" t="s">
        <v>178</v>
      </c>
      <c r="D23" s="10">
        <v>4.0</v>
      </c>
      <c r="E23" s="10">
        <v>12.0</v>
      </c>
      <c r="F23" s="10">
        <v>4.0</v>
      </c>
      <c r="G23" s="10">
        <f t="shared" si="2"/>
        <v>192</v>
      </c>
      <c r="H23" s="10">
        <v>192.0</v>
      </c>
      <c r="I23" s="10"/>
      <c r="J23" s="10"/>
    </row>
    <row r="24" ht="14.25" customHeight="1">
      <c r="B24" s="13"/>
      <c r="C24" s="13" t="s">
        <v>70</v>
      </c>
      <c r="D24" s="10">
        <v>4.0</v>
      </c>
      <c r="E24" s="10">
        <v>16.0</v>
      </c>
      <c r="F24" s="10">
        <v>6.3</v>
      </c>
      <c r="G24" s="10">
        <f t="shared" si="2"/>
        <v>403.2</v>
      </c>
      <c r="H24" s="10">
        <v>403.0</v>
      </c>
      <c r="I24" s="10"/>
      <c r="J24" s="10"/>
    </row>
    <row r="25" ht="14.25" customHeight="1">
      <c r="B25" s="13" t="s">
        <v>31</v>
      </c>
      <c r="C25" s="13" t="s">
        <v>69</v>
      </c>
      <c r="D25" s="10">
        <v>4.0</v>
      </c>
      <c r="E25" s="10">
        <v>10.0</v>
      </c>
      <c r="F25" s="10">
        <v>5.0</v>
      </c>
      <c r="G25" s="10">
        <f t="shared" si="2"/>
        <v>200</v>
      </c>
      <c r="H25" s="10"/>
      <c r="I25" s="10"/>
      <c r="J25" s="10"/>
    </row>
    <row r="26" ht="14.25" customHeight="1">
      <c r="B26" s="13"/>
      <c r="C26" s="13"/>
      <c r="D26" s="10"/>
      <c r="E26" s="10"/>
      <c r="F26" s="10"/>
      <c r="G26" s="10"/>
      <c r="H26" s="10"/>
      <c r="I26" s="10"/>
      <c r="J26" s="10"/>
    </row>
    <row r="27" ht="14.25" customHeight="1">
      <c r="B27" s="13"/>
      <c r="C27" s="13" t="s">
        <v>177</v>
      </c>
      <c r="D27" s="10"/>
      <c r="E27" s="10"/>
      <c r="F27" s="10"/>
      <c r="G27" s="10"/>
      <c r="H27" s="10"/>
      <c r="I27" s="10"/>
      <c r="J27" s="1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8.14"/>
    <col customWidth="1" min="4" max="4" width="6.71"/>
    <col customWidth="1" min="5" max="5" width="13.86"/>
    <col customWidth="1" min="6" max="6" width="8.14"/>
    <col customWidth="1" min="7" max="7" width="9.43"/>
    <col customWidth="1" min="8" max="8" width="9.71"/>
    <col customWidth="1" min="9" max="9" width="4.29"/>
    <col customWidth="1" min="10" max="11" width="13.71"/>
    <col customWidth="1" min="12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K2" s="2" t="s">
        <v>9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</row>
    <row r="5" ht="14.25" customHeight="1">
      <c r="B5" s="13" t="s">
        <v>31</v>
      </c>
      <c r="C5" s="13" t="s">
        <v>169</v>
      </c>
      <c r="D5" s="10">
        <v>3.0</v>
      </c>
      <c r="E5" s="10">
        <v>12.0</v>
      </c>
      <c r="F5" s="10" t="s">
        <v>13</v>
      </c>
      <c r="G5" s="10">
        <f>D5*E5</f>
        <v>36</v>
      </c>
      <c r="H5" s="10">
        <v>45.0</v>
      </c>
      <c r="I5" s="10"/>
      <c r="J5" s="10"/>
      <c r="K5" s="10" t="s">
        <v>88</v>
      </c>
    </row>
    <row r="6" ht="14.25" customHeight="1">
      <c r="B6" s="13" t="s">
        <v>31</v>
      </c>
      <c r="C6" s="13" t="s">
        <v>191</v>
      </c>
      <c r="D6" s="10">
        <v>3.0</v>
      </c>
      <c r="E6" s="10" t="s">
        <v>192</v>
      </c>
      <c r="F6" s="10"/>
      <c r="G6" s="10"/>
      <c r="H6" s="10"/>
      <c r="I6" s="10"/>
      <c r="J6" s="10"/>
      <c r="K6" s="10"/>
    </row>
    <row r="7" ht="14.25" customHeight="1">
      <c r="B7" s="13"/>
      <c r="C7" s="13"/>
      <c r="D7" s="10"/>
      <c r="E7" s="10"/>
      <c r="F7" s="10"/>
      <c r="G7" s="10"/>
      <c r="H7" s="10"/>
      <c r="I7" s="10"/>
      <c r="J7" s="10"/>
      <c r="K7" s="10"/>
    </row>
    <row r="8" ht="14.25" customHeight="1">
      <c r="B8" s="13" t="s">
        <v>31</v>
      </c>
      <c r="C8" s="13" t="s">
        <v>21</v>
      </c>
      <c r="D8" s="10">
        <v>3.0</v>
      </c>
      <c r="E8" s="10">
        <v>12.0</v>
      </c>
      <c r="F8" s="12">
        <v>5.0</v>
      </c>
      <c r="G8" s="10">
        <f t="shared" ref="G8:G10" si="1">D8*E8*F8</f>
        <v>180</v>
      </c>
      <c r="H8" s="10">
        <v>225.0</v>
      </c>
      <c r="I8" s="10"/>
      <c r="J8" s="10"/>
      <c r="K8" s="10" t="s">
        <v>88</v>
      </c>
    </row>
    <row r="9" ht="14.25" customHeight="1">
      <c r="B9" s="13" t="s">
        <v>31</v>
      </c>
      <c r="C9" s="13" t="s">
        <v>92</v>
      </c>
      <c r="D9" s="10">
        <v>3.0</v>
      </c>
      <c r="E9" s="10">
        <v>8.0</v>
      </c>
      <c r="F9" s="10" t="s">
        <v>183</v>
      </c>
      <c r="G9" s="10" t="str">
        <f t="shared" si="1"/>
        <v>#VALUE!</v>
      </c>
      <c r="H9" s="10" t="s">
        <v>183</v>
      </c>
      <c r="I9" s="10"/>
      <c r="J9" s="10"/>
      <c r="K9" s="10" t="s">
        <v>48</v>
      </c>
    </row>
    <row r="10" ht="14.25" customHeight="1">
      <c r="B10" s="13" t="s">
        <v>31</v>
      </c>
      <c r="C10" s="13" t="s">
        <v>163</v>
      </c>
      <c r="D10" s="10">
        <v>4.0</v>
      </c>
      <c r="E10" s="10" t="s">
        <v>184</v>
      </c>
      <c r="F10" s="12">
        <v>5.0</v>
      </c>
      <c r="G10" s="10" t="str">
        <f t="shared" si="1"/>
        <v>#VALUE!</v>
      </c>
      <c r="H10" s="10"/>
      <c r="I10" s="10"/>
      <c r="J10" s="10"/>
      <c r="K10" s="10"/>
    </row>
    <row r="11" ht="14.25" customHeight="1">
      <c r="B11" s="13" t="s">
        <v>31</v>
      </c>
      <c r="C11" s="13" t="s">
        <v>185</v>
      </c>
      <c r="D11" s="10">
        <v>5.0</v>
      </c>
      <c r="E11" s="10" t="s">
        <v>186</v>
      </c>
      <c r="F11" s="10"/>
      <c r="G11" s="10"/>
      <c r="H11" s="10"/>
      <c r="I11" s="10"/>
      <c r="J11" s="10"/>
      <c r="K11" s="10"/>
    </row>
    <row r="12" ht="14.25" customHeight="1">
      <c r="B12" s="13"/>
      <c r="C12" s="13"/>
      <c r="D12" s="10"/>
      <c r="E12" s="10"/>
      <c r="F12" s="10"/>
      <c r="G12" s="10"/>
      <c r="H12" s="10"/>
      <c r="I12" s="10"/>
      <c r="J12" s="10"/>
      <c r="K12" s="10"/>
    </row>
    <row r="13" ht="14.25" customHeight="1">
      <c r="B13" s="13" t="s">
        <v>31</v>
      </c>
      <c r="C13" s="13" t="s">
        <v>75</v>
      </c>
      <c r="D13" s="10"/>
      <c r="E13" s="10" t="s">
        <v>59</v>
      </c>
      <c r="F13" s="10"/>
      <c r="G13" s="10"/>
      <c r="H13" s="10"/>
      <c r="I13" s="10"/>
      <c r="J13" s="10"/>
      <c r="K13" s="10"/>
    </row>
    <row r="14" ht="14.25" customHeight="1">
      <c r="B14" s="2" t="s">
        <v>42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8</v>
      </c>
      <c r="J14" s="2" t="s">
        <v>9</v>
      </c>
      <c r="K14" s="2" t="s">
        <v>9</v>
      </c>
    </row>
    <row r="15" ht="14.25" customHeight="1">
      <c r="B15" s="13"/>
      <c r="C15" s="13" t="s">
        <v>163</v>
      </c>
      <c r="D15" s="10">
        <v>3.0</v>
      </c>
      <c r="E15" s="10" t="s">
        <v>164</v>
      </c>
      <c r="F15" s="10"/>
      <c r="G15" s="10"/>
      <c r="H15" s="10"/>
      <c r="I15" s="10"/>
      <c r="J15" s="10"/>
      <c r="K15" s="10"/>
    </row>
    <row r="16" ht="14.25" customHeight="1">
      <c r="B16" s="13"/>
      <c r="C16" s="13" t="s">
        <v>166</v>
      </c>
      <c r="D16" s="10">
        <v>3.0</v>
      </c>
      <c r="E16" s="10" t="s">
        <v>171</v>
      </c>
      <c r="F16" s="10"/>
      <c r="G16" s="10"/>
      <c r="H16" s="10"/>
      <c r="I16" s="10"/>
      <c r="J16" s="10"/>
      <c r="K16" s="10"/>
    </row>
    <row r="17" ht="14.25" customHeight="1">
      <c r="B17" s="13"/>
      <c r="C17" s="13" t="s">
        <v>167</v>
      </c>
      <c r="D17" s="10">
        <v>3.0</v>
      </c>
      <c r="E17" s="10" t="s">
        <v>172</v>
      </c>
      <c r="F17" s="10"/>
      <c r="G17" s="10"/>
      <c r="H17" s="10"/>
      <c r="I17" s="10"/>
      <c r="J17" s="10"/>
      <c r="K17" s="10"/>
    </row>
    <row r="18" ht="14.25" customHeight="1">
      <c r="B18" s="13"/>
      <c r="C18" s="13" t="s">
        <v>103</v>
      </c>
      <c r="D18" s="10">
        <v>3.0</v>
      </c>
      <c r="E18" s="10" t="s">
        <v>173</v>
      </c>
      <c r="F18" s="10"/>
      <c r="G18" s="10"/>
      <c r="H18" s="10"/>
      <c r="I18" s="10"/>
      <c r="J18" s="10"/>
      <c r="K18" s="10"/>
    </row>
    <row r="19" ht="14.25" customHeight="1">
      <c r="B19" s="13"/>
      <c r="C19" s="13" t="s">
        <v>181</v>
      </c>
      <c r="D19" s="10" t="s">
        <v>175</v>
      </c>
      <c r="E19" s="10" t="s">
        <v>176</v>
      </c>
      <c r="F19" s="10"/>
      <c r="G19" s="10"/>
      <c r="H19" s="10"/>
      <c r="I19" s="10"/>
      <c r="J19" s="10"/>
      <c r="K19" s="10"/>
    </row>
    <row r="20" ht="14.25" customHeight="1">
      <c r="B20" s="13"/>
      <c r="C20" s="13" t="s">
        <v>63</v>
      </c>
      <c r="D20" s="10">
        <v>3.0</v>
      </c>
      <c r="E20" s="10" t="s">
        <v>12</v>
      </c>
      <c r="F20" s="10"/>
      <c r="G20" s="10"/>
      <c r="H20" s="10"/>
      <c r="I20" s="10"/>
      <c r="J20" s="10"/>
      <c r="K20" s="10"/>
    </row>
    <row r="21" ht="14.25" customHeight="1">
      <c r="B21" s="13"/>
      <c r="C21" s="13" t="s">
        <v>187</v>
      </c>
      <c r="D21" s="10">
        <v>5.0</v>
      </c>
      <c r="E21" s="10" t="s">
        <v>12</v>
      </c>
      <c r="F21" s="10"/>
      <c r="G21" s="10"/>
      <c r="H21" s="10"/>
      <c r="I21" s="10"/>
      <c r="J21" s="10"/>
      <c r="K21" s="10"/>
    </row>
    <row r="22" ht="14.25" customHeight="1">
      <c r="B22" s="13"/>
      <c r="C22" s="13" t="s">
        <v>188</v>
      </c>
      <c r="D22" s="10">
        <v>5.0</v>
      </c>
      <c r="E22" s="10" t="s">
        <v>189</v>
      </c>
      <c r="F22" s="10"/>
      <c r="G22" s="10"/>
      <c r="H22" s="10"/>
      <c r="I22" s="10"/>
      <c r="J22" s="10"/>
      <c r="K22" s="10"/>
    </row>
    <row r="23" ht="14.25" customHeight="1">
      <c r="B23" s="2" t="s">
        <v>30</v>
      </c>
      <c r="C23" s="2" t="s">
        <v>1</v>
      </c>
      <c r="D23" s="2" t="s">
        <v>2</v>
      </c>
      <c r="E23" s="2" t="s">
        <v>3</v>
      </c>
      <c r="F23" s="2" t="s">
        <v>4</v>
      </c>
      <c r="G23" s="2" t="s">
        <v>5</v>
      </c>
      <c r="H23" s="2" t="s">
        <v>6</v>
      </c>
      <c r="I23" s="2" t="s">
        <v>8</v>
      </c>
      <c r="J23" s="2" t="s">
        <v>9</v>
      </c>
      <c r="K23" s="2" t="s">
        <v>9</v>
      </c>
    </row>
    <row r="24" ht="14.25" customHeight="1">
      <c r="B24" s="13" t="s">
        <v>31</v>
      </c>
      <c r="C24" s="13" t="s">
        <v>179</v>
      </c>
      <c r="D24" s="10">
        <v>5.0</v>
      </c>
      <c r="E24" s="10" t="s">
        <v>190</v>
      </c>
      <c r="F24" s="10" t="s">
        <v>126</v>
      </c>
      <c r="G24" s="10"/>
      <c r="H24" s="10"/>
      <c r="I24" s="10"/>
      <c r="J24" s="10"/>
      <c r="K24" s="10"/>
    </row>
    <row r="25" ht="14.25" customHeight="1">
      <c r="B25" s="13"/>
      <c r="C25" s="13"/>
      <c r="D25" s="10"/>
      <c r="E25" s="10"/>
      <c r="F25" s="10"/>
      <c r="G25" s="10"/>
      <c r="H25" s="10"/>
      <c r="I25" s="10"/>
      <c r="J25" s="10"/>
      <c r="K25" s="10"/>
    </row>
    <row r="26" ht="14.25" customHeight="1">
      <c r="B26" s="13" t="s">
        <v>31</v>
      </c>
      <c r="C26" s="13" t="s">
        <v>66</v>
      </c>
      <c r="D26" s="10">
        <v>4.0</v>
      </c>
      <c r="E26" s="10" t="s">
        <v>193</v>
      </c>
      <c r="F26" s="10">
        <v>20.0</v>
      </c>
      <c r="G26" s="10" t="str">
        <f>D26*E26*F26</f>
        <v>#VALUE!</v>
      </c>
      <c r="H26" s="10">
        <v>480.0</v>
      </c>
      <c r="I26" s="10"/>
      <c r="J26" s="10"/>
      <c r="K26" s="10" t="s">
        <v>194</v>
      </c>
    </row>
    <row r="27" ht="14.25" customHeight="1">
      <c r="B27" s="13" t="s">
        <v>31</v>
      </c>
      <c r="C27" s="13" t="s">
        <v>63</v>
      </c>
      <c r="D27" s="10">
        <v>3.0</v>
      </c>
      <c r="E27" s="10" t="s">
        <v>189</v>
      </c>
      <c r="F27" s="10" t="s">
        <v>195</v>
      </c>
      <c r="G27" s="10"/>
      <c r="H27" s="10"/>
      <c r="I27" s="10"/>
      <c r="J27" s="10"/>
      <c r="K27" s="10"/>
    </row>
    <row r="28" ht="14.25" customHeight="1">
      <c r="B28" s="13"/>
      <c r="C28" s="13"/>
      <c r="D28" s="10"/>
      <c r="E28" s="10"/>
      <c r="F28" s="10"/>
      <c r="G28" s="10"/>
      <c r="H28" s="10"/>
      <c r="I28" s="10"/>
      <c r="J28" s="10"/>
      <c r="K28" s="10"/>
    </row>
    <row r="29" ht="14.25" customHeight="1">
      <c r="B29" s="13" t="s">
        <v>31</v>
      </c>
      <c r="C29" s="13" t="s">
        <v>178</v>
      </c>
      <c r="D29" s="10">
        <v>4.0</v>
      </c>
      <c r="E29" s="10">
        <v>10.0</v>
      </c>
      <c r="F29" s="10">
        <v>4.0</v>
      </c>
      <c r="G29" s="10">
        <f>D29*E29*F29</f>
        <v>160</v>
      </c>
      <c r="H29" s="10">
        <v>192.0</v>
      </c>
      <c r="I29" s="10"/>
      <c r="J29" s="10"/>
      <c r="K29" s="10" t="s">
        <v>196</v>
      </c>
    </row>
    <row r="30" ht="14.25" customHeight="1">
      <c r="B30" s="13" t="s">
        <v>31</v>
      </c>
      <c r="C30" s="13" t="s">
        <v>197</v>
      </c>
      <c r="D30" s="10">
        <v>3.0</v>
      </c>
      <c r="E30" s="10">
        <v>15.0</v>
      </c>
      <c r="F30" s="10" t="s">
        <v>195</v>
      </c>
      <c r="G30" s="10"/>
      <c r="H30" s="10"/>
      <c r="I30" s="10"/>
      <c r="J30" s="10"/>
      <c r="K30" s="10"/>
    </row>
    <row r="31" ht="14.25" customHeight="1">
      <c r="B31" s="13"/>
      <c r="C31" s="13"/>
      <c r="D31" s="10"/>
      <c r="E31" s="10"/>
      <c r="F31" s="10"/>
      <c r="G31" s="10"/>
      <c r="H31" s="10"/>
      <c r="I31" s="10"/>
      <c r="J31" s="10"/>
      <c r="K31" s="10"/>
    </row>
    <row r="32" ht="14.25" customHeight="1">
      <c r="B32" s="13" t="s">
        <v>31</v>
      </c>
      <c r="C32" s="13" t="s">
        <v>70</v>
      </c>
      <c r="D32" s="10">
        <v>4.0</v>
      </c>
      <c r="E32" s="10">
        <v>12.0</v>
      </c>
      <c r="F32" s="10">
        <v>6.3</v>
      </c>
      <c r="G32" s="10">
        <f>D32*E32*F32</f>
        <v>302.4</v>
      </c>
      <c r="H32" s="10">
        <v>403.0</v>
      </c>
      <c r="I32" s="10"/>
      <c r="J32" s="10"/>
      <c r="K32" s="10" t="s">
        <v>198</v>
      </c>
    </row>
    <row r="33" ht="14.25" customHeight="1">
      <c r="B33" s="13"/>
      <c r="C33" s="13"/>
      <c r="D33" s="10"/>
      <c r="E33" s="10"/>
      <c r="F33" s="10"/>
      <c r="G33" s="10"/>
      <c r="H33" s="10"/>
      <c r="I33" s="10"/>
      <c r="J33" s="10"/>
      <c r="K33" s="10"/>
    </row>
    <row r="34" ht="14.25" customHeight="1">
      <c r="B34" s="13" t="s">
        <v>31</v>
      </c>
      <c r="C34" s="13" t="s">
        <v>69</v>
      </c>
      <c r="D34" s="10">
        <v>4.0</v>
      </c>
      <c r="E34" s="10">
        <v>8.0</v>
      </c>
      <c r="F34" s="10">
        <v>5.0</v>
      </c>
      <c r="G34" s="10">
        <f>D34*E34*F34</f>
        <v>160</v>
      </c>
      <c r="H34" s="10">
        <v>200.0</v>
      </c>
      <c r="I34" s="10"/>
      <c r="J34" s="10"/>
      <c r="K34" s="10" t="s">
        <v>48</v>
      </c>
    </row>
    <row r="35" ht="14.25" customHeight="1">
      <c r="B35" s="31" t="s">
        <v>31</v>
      </c>
      <c r="C35" s="32" t="s">
        <v>199</v>
      </c>
      <c r="D35" s="33">
        <v>3.0</v>
      </c>
      <c r="E35" s="12" t="s">
        <v>12</v>
      </c>
      <c r="F35" s="21" t="s">
        <v>39</v>
      </c>
      <c r="G35" s="10"/>
      <c r="H35" s="10"/>
      <c r="I35" s="10"/>
      <c r="J35" s="10"/>
      <c r="K35" s="10"/>
    </row>
    <row r="36" ht="14.25" customHeight="1">
      <c r="B36" s="13"/>
      <c r="C36" s="13"/>
      <c r="D36" s="10"/>
      <c r="E36" s="10"/>
      <c r="F36" s="10"/>
      <c r="G36" s="10"/>
      <c r="H36" s="10"/>
      <c r="I36" s="10"/>
      <c r="J36" s="10"/>
      <c r="K36" s="10"/>
    </row>
    <row r="37" ht="14.25" customHeight="1">
      <c r="B37" s="13"/>
      <c r="C37" s="13" t="s">
        <v>200</v>
      </c>
      <c r="D37" s="10">
        <v>4.0</v>
      </c>
      <c r="E37" s="10">
        <v>8.0</v>
      </c>
      <c r="F37" s="10"/>
      <c r="G37" s="10"/>
      <c r="H37" s="10"/>
      <c r="I37" s="10"/>
      <c r="J37" s="10"/>
      <c r="K37" s="10"/>
    </row>
    <row r="38" ht="14.25" customHeight="1">
      <c r="B38" s="13"/>
      <c r="C38" s="13"/>
      <c r="D38" s="10"/>
      <c r="E38" s="10"/>
      <c r="F38" s="10"/>
      <c r="G38" s="10"/>
      <c r="H38" s="10"/>
      <c r="I38" s="10"/>
      <c r="J38" s="10"/>
      <c r="K38" s="10"/>
    </row>
    <row r="39" ht="14.25" customHeight="1">
      <c r="B39" s="13" t="s">
        <v>31</v>
      </c>
      <c r="C39" s="13" t="s">
        <v>58</v>
      </c>
      <c r="D39" s="10"/>
      <c r="E39" s="10"/>
      <c r="F39" s="10"/>
      <c r="G39" s="10"/>
      <c r="H39" s="10"/>
      <c r="I39" s="10"/>
      <c r="J39" s="10"/>
      <c r="K39" s="10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8.14"/>
    <col customWidth="1" min="4" max="4" width="6.71"/>
    <col customWidth="1" min="5" max="5" width="13.86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4.57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K2" s="2" t="s">
        <v>9</v>
      </c>
      <c r="M2" s="14" t="s">
        <v>41</v>
      </c>
      <c r="N2" s="15" t="s">
        <v>43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 t="s">
        <v>31</v>
      </c>
      <c r="C5" s="13" t="s">
        <v>169</v>
      </c>
      <c r="D5" s="10">
        <v>4.0</v>
      </c>
      <c r="E5" s="10">
        <v>8.0</v>
      </c>
      <c r="F5" s="10">
        <v>4.5</v>
      </c>
      <c r="G5" s="10">
        <f>D5*E5*F5</f>
        <v>144</v>
      </c>
      <c r="H5" s="10">
        <v>45.0</v>
      </c>
      <c r="I5" s="10"/>
      <c r="J5" s="10"/>
      <c r="K5" s="10" t="s">
        <v>114</v>
      </c>
      <c r="M5" s="17" t="s">
        <v>50</v>
      </c>
      <c r="N5" s="19">
        <v>8.0</v>
      </c>
    </row>
    <row r="6" ht="14.25" customHeight="1">
      <c r="B6" s="13" t="s">
        <v>31</v>
      </c>
      <c r="C6" s="13" t="s">
        <v>191</v>
      </c>
      <c r="D6" s="10">
        <v>3.0</v>
      </c>
      <c r="E6" s="10" t="s">
        <v>192</v>
      </c>
      <c r="F6" s="10"/>
      <c r="G6" s="10" t="s">
        <v>114</v>
      </c>
      <c r="H6" s="10"/>
      <c r="I6" s="10"/>
      <c r="J6" s="10"/>
      <c r="K6" s="10"/>
      <c r="M6" s="17" t="s">
        <v>52</v>
      </c>
      <c r="N6" s="19">
        <v>4.0</v>
      </c>
    </row>
    <row r="7" ht="14.25" customHeight="1">
      <c r="B7" s="13"/>
      <c r="C7" s="13"/>
      <c r="D7" s="10"/>
      <c r="E7" s="10"/>
      <c r="F7" s="10"/>
      <c r="G7" s="10"/>
      <c r="H7" s="10"/>
      <c r="I7" s="10"/>
      <c r="J7" s="10"/>
      <c r="K7" s="10"/>
      <c r="M7" s="17" t="s">
        <v>55</v>
      </c>
      <c r="N7" s="19"/>
    </row>
    <row r="8" ht="14.25" customHeight="1">
      <c r="B8" s="13" t="s">
        <v>31</v>
      </c>
      <c r="C8" s="13" t="s">
        <v>21</v>
      </c>
      <c r="D8" s="10">
        <v>4.0</v>
      </c>
      <c r="E8" s="10" t="s">
        <v>201</v>
      </c>
      <c r="F8" s="12">
        <v>6.3</v>
      </c>
      <c r="G8" s="10" t="str">
        <f>D8*E8*F8</f>
        <v>#VALUE!</v>
      </c>
      <c r="H8" s="10">
        <v>225.0</v>
      </c>
      <c r="I8" s="10"/>
      <c r="J8" s="10"/>
      <c r="K8" s="10"/>
      <c r="M8" s="17" t="s">
        <v>56</v>
      </c>
      <c r="N8" s="19">
        <v>4.0</v>
      </c>
    </row>
    <row r="9" ht="14.25" customHeight="1">
      <c r="B9" s="13"/>
      <c r="C9" s="13"/>
      <c r="D9" s="10"/>
      <c r="E9" s="10"/>
      <c r="F9" s="12"/>
      <c r="G9" s="10"/>
      <c r="H9" s="10"/>
      <c r="I9" s="10"/>
      <c r="J9" s="10"/>
      <c r="K9" s="10"/>
      <c r="M9" s="17" t="s">
        <v>57</v>
      </c>
      <c r="N9" s="19">
        <v>8.0</v>
      </c>
    </row>
    <row r="10" ht="14.25" customHeight="1">
      <c r="B10" s="13" t="s">
        <v>31</v>
      </c>
      <c r="C10" s="13" t="s">
        <v>92</v>
      </c>
      <c r="D10" s="10">
        <v>4.0</v>
      </c>
      <c r="E10" s="10">
        <v>10.0</v>
      </c>
      <c r="F10" s="10" t="s">
        <v>202</v>
      </c>
      <c r="G10" s="10" t="str">
        <f>D10*E10*F10</f>
        <v>#VALUE!</v>
      </c>
      <c r="H10" s="10" t="s">
        <v>183</v>
      </c>
      <c r="I10" s="10"/>
      <c r="J10" s="10" t="s">
        <v>203</v>
      </c>
      <c r="K10" s="10"/>
      <c r="M10" s="17" t="s">
        <v>60</v>
      </c>
      <c r="N10" s="19">
        <v>8.0</v>
      </c>
    </row>
    <row r="11" ht="14.25" customHeight="1">
      <c r="B11" s="13"/>
      <c r="C11" s="13" t="s">
        <v>14</v>
      </c>
      <c r="D11" s="10">
        <v>4.0</v>
      </c>
      <c r="E11" s="10">
        <v>15.0</v>
      </c>
      <c r="F11" s="10"/>
      <c r="G11" s="10"/>
      <c r="H11" s="10"/>
      <c r="I11" s="10"/>
      <c r="J11" s="10"/>
      <c r="K11" s="10"/>
      <c r="M11" s="17" t="s">
        <v>61</v>
      </c>
      <c r="N11" s="19">
        <v>12.0</v>
      </c>
    </row>
    <row r="12" ht="14.25" customHeight="1">
      <c r="B12" s="13"/>
      <c r="C12" s="13"/>
      <c r="D12" s="10"/>
      <c r="E12" s="10"/>
      <c r="F12" s="10"/>
      <c r="G12" s="10"/>
      <c r="H12" s="10"/>
      <c r="I12" s="10"/>
      <c r="J12" s="10"/>
      <c r="K12" s="10"/>
      <c r="M12" s="17" t="s">
        <v>62</v>
      </c>
      <c r="N12" s="19">
        <v>4.0</v>
      </c>
    </row>
    <row r="13" ht="14.25" customHeight="1">
      <c r="B13" s="13" t="s">
        <v>31</v>
      </c>
      <c r="C13" s="13" t="s">
        <v>163</v>
      </c>
      <c r="D13" s="10">
        <v>4.0</v>
      </c>
      <c r="E13" s="10" t="s">
        <v>184</v>
      </c>
      <c r="F13" s="12">
        <v>5.0</v>
      </c>
      <c r="G13" s="10" t="str">
        <f>D13*E13*F13</f>
        <v>#VALUE!</v>
      </c>
      <c r="H13" s="10"/>
      <c r="I13" s="10"/>
      <c r="J13" s="10"/>
      <c r="K13" s="10"/>
      <c r="M13" s="23" t="s">
        <v>65</v>
      </c>
      <c r="N13" s="34">
        <v>10.0</v>
      </c>
    </row>
    <row r="14" ht="14.25" customHeight="1">
      <c r="B14" s="13"/>
      <c r="C14" s="13" t="s">
        <v>204</v>
      </c>
      <c r="D14" s="10">
        <v>4.0</v>
      </c>
      <c r="E14" s="10">
        <v>8.0</v>
      </c>
      <c r="F14" s="12" t="s">
        <v>13</v>
      </c>
      <c r="G14" s="10"/>
      <c r="H14" s="10"/>
      <c r="I14" s="10"/>
      <c r="J14" s="10"/>
      <c r="K14" s="10"/>
      <c r="M14" s="23" t="s">
        <v>68</v>
      </c>
      <c r="N14" s="34"/>
    </row>
    <row r="15" ht="14.25" customHeight="1">
      <c r="B15" s="13"/>
      <c r="C15" s="13"/>
      <c r="D15" s="10"/>
      <c r="E15" s="10"/>
      <c r="F15" s="10"/>
      <c r="G15" s="10"/>
      <c r="H15" s="10"/>
      <c r="I15" s="10"/>
      <c r="J15" s="10"/>
      <c r="K15" s="10"/>
    </row>
    <row r="16" ht="14.25" customHeight="1">
      <c r="B16" s="13" t="s">
        <v>31</v>
      </c>
      <c r="C16" s="13" t="s">
        <v>205</v>
      </c>
      <c r="D16" s="10"/>
      <c r="E16" s="10" t="s">
        <v>59</v>
      </c>
      <c r="F16" s="10"/>
      <c r="G16" s="10"/>
      <c r="H16" s="10"/>
      <c r="I16" s="10"/>
      <c r="J16" s="10"/>
      <c r="K16" s="10"/>
    </row>
    <row r="17" ht="14.25" customHeight="1"/>
    <row r="18" ht="14.25" customHeight="1">
      <c r="B18" s="2" t="s">
        <v>30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2" t="s">
        <v>6</v>
      </c>
      <c r="I18" s="2" t="s">
        <v>8</v>
      </c>
      <c r="J18" s="2" t="s">
        <v>9</v>
      </c>
      <c r="K18" s="2" t="s">
        <v>9</v>
      </c>
    </row>
    <row r="19" ht="14.25" customHeight="1">
      <c r="B19" s="13" t="s">
        <v>31</v>
      </c>
      <c r="C19" s="13" t="s">
        <v>179</v>
      </c>
      <c r="D19" s="10">
        <v>5.0</v>
      </c>
      <c r="E19" s="10" t="s">
        <v>190</v>
      </c>
      <c r="F19" s="10" t="s">
        <v>126</v>
      </c>
      <c r="G19" s="10"/>
      <c r="H19" s="10"/>
      <c r="I19" s="10"/>
      <c r="J19" s="10"/>
      <c r="K19" s="10"/>
    </row>
    <row r="20" ht="14.25" customHeight="1">
      <c r="B20" s="13"/>
      <c r="C20" s="13"/>
      <c r="D20" s="10"/>
      <c r="E20" s="10"/>
      <c r="F20" s="10"/>
      <c r="G20" s="10"/>
      <c r="H20" s="10"/>
      <c r="I20" s="10"/>
      <c r="J20" s="10"/>
      <c r="K20" s="10"/>
    </row>
    <row r="21" ht="14.25" customHeight="1">
      <c r="B21" s="13" t="s">
        <v>31</v>
      </c>
      <c r="C21" s="13" t="s">
        <v>66</v>
      </c>
      <c r="D21" s="10">
        <v>4.0</v>
      </c>
      <c r="E21" s="10">
        <v>10.0</v>
      </c>
      <c r="F21" s="10">
        <v>20.0</v>
      </c>
      <c r="G21" s="10">
        <f>D21*E21*F21</f>
        <v>800</v>
      </c>
      <c r="H21" s="10">
        <v>560.0</v>
      </c>
      <c r="I21" s="10"/>
      <c r="J21" s="10"/>
      <c r="K21" s="10"/>
    </row>
    <row r="22" ht="14.25" customHeight="1">
      <c r="B22" s="13" t="s">
        <v>31</v>
      </c>
      <c r="C22" s="13" t="s">
        <v>63</v>
      </c>
      <c r="D22" s="10">
        <v>3.0</v>
      </c>
      <c r="E22" s="10" t="s">
        <v>189</v>
      </c>
      <c r="F22" s="10" t="s">
        <v>195</v>
      </c>
      <c r="G22" s="10"/>
      <c r="H22" s="10"/>
      <c r="I22" s="10"/>
      <c r="J22" s="10"/>
      <c r="K22" s="10"/>
    </row>
    <row r="23" ht="14.25" customHeight="1">
      <c r="B23" s="13"/>
      <c r="C23" s="13"/>
      <c r="D23" s="10"/>
      <c r="E23" s="10"/>
      <c r="F23" s="10"/>
      <c r="G23" s="10"/>
      <c r="H23" s="10"/>
      <c r="I23" s="10"/>
      <c r="J23" s="10"/>
      <c r="K23" s="10"/>
    </row>
    <row r="24" ht="14.25" customHeight="1">
      <c r="B24" s="13"/>
      <c r="C24" s="13" t="s">
        <v>178</v>
      </c>
      <c r="D24" s="10">
        <v>4.0</v>
      </c>
      <c r="E24" s="10">
        <v>14.0</v>
      </c>
      <c r="F24" s="10">
        <v>4.0</v>
      </c>
      <c r="G24" s="10">
        <f>D24*E24*F24</f>
        <v>224</v>
      </c>
      <c r="H24" s="10">
        <v>192.0</v>
      </c>
      <c r="I24" s="10"/>
      <c r="J24" s="10"/>
      <c r="K24" s="10"/>
    </row>
    <row r="25" ht="14.25" customHeight="1">
      <c r="B25" s="13"/>
      <c r="C25" s="13" t="s">
        <v>197</v>
      </c>
      <c r="D25" s="10">
        <v>3.0</v>
      </c>
      <c r="E25" s="10">
        <v>15.0</v>
      </c>
      <c r="F25" s="10" t="s">
        <v>195</v>
      </c>
      <c r="G25" s="10"/>
      <c r="H25" s="10"/>
      <c r="I25" s="10"/>
      <c r="J25" s="10"/>
      <c r="K25" s="10"/>
    </row>
    <row r="26" ht="14.25" customHeight="1">
      <c r="B26" s="13"/>
      <c r="C26" s="13"/>
      <c r="D26" s="10"/>
      <c r="E26" s="10"/>
      <c r="F26" s="10"/>
      <c r="G26" s="10"/>
      <c r="H26" s="10"/>
      <c r="I26" s="10"/>
      <c r="J26" s="10"/>
      <c r="K26" s="10"/>
    </row>
    <row r="27" ht="14.25" customHeight="1">
      <c r="B27" s="13" t="s">
        <v>31</v>
      </c>
      <c r="C27" s="13" t="s">
        <v>70</v>
      </c>
      <c r="D27" s="10">
        <v>4.0</v>
      </c>
      <c r="E27" s="10">
        <v>17.0</v>
      </c>
      <c r="F27" s="10">
        <v>6.3</v>
      </c>
      <c r="G27" s="10">
        <f>D27*E27*F27</f>
        <v>428.4</v>
      </c>
      <c r="H27" s="10">
        <v>403.0</v>
      </c>
      <c r="I27" s="10"/>
      <c r="J27" s="10"/>
      <c r="K27" s="10"/>
    </row>
    <row r="28" ht="14.25" customHeight="1">
      <c r="B28" s="13"/>
      <c r="C28" s="13"/>
      <c r="D28" s="10"/>
      <c r="E28" s="10"/>
      <c r="F28" s="10"/>
      <c r="G28" s="10"/>
      <c r="H28" s="10"/>
      <c r="I28" s="10"/>
      <c r="J28" s="10"/>
      <c r="K28" s="10"/>
    </row>
    <row r="29" ht="14.25" customHeight="1">
      <c r="B29" s="13" t="s">
        <v>31</v>
      </c>
      <c r="C29" s="13" t="s">
        <v>69</v>
      </c>
      <c r="D29" s="10">
        <v>4.0</v>
      </c>
      <c r="E29" s="10">
        <v>11.0</v>
      </c>
      <c r="F29" s="10">
        <v>5.0</v>
      </c>
      <c r="G29" s="10">
        <f>D29*E29*F29</f>
        <v>220</v>
      </c>
      <c r="H29" s="10">
        <v>200.0</v>
      </c>
      <c r="I29" s="10"/>
      <c r="J29" s="10"/>
      <c r="K29" s="10"/>
    </row>
    <row r="30" ht="14.25" customHeight="1">
      <c r="B30" s="13" t="s">
        <v>31</v>
      </c>
      <c r="C30" s="13" t="s">
        <v>206</v>
      </c>
      <c r="D30" s="33">
        <v>3.0</v>
      </c>
      <c r="E30" s="12" t="s">
        <v>12</v>
      </c>
      <c r="F30" s="21" t="s">
        <v>39</v>
      </c>
      <c r="G30" s="10"/>
      <c r="H30" s="10"/>
      <c r="I30" s="10"/>
      <c r="J30" s="10"/>
      <c r="K30" s="10"/>
    </row>
    <row r="31" ht="14.25" customHeight="1">
      <c r="B31" s="13"/>
      <c r="C31" s="13"/>
      <c r="D31" s="10"/>
      <c r="E31" s="10"/>
      <c r="F31" s="10"/>
      <c r="G31" s="10"/>
      <c r="H31" s="10"/>
      <c r="I31" s="10"/>
      <c r="J31" s="10"/>
      <c r="K31" s="10"/>
    </row>
    <row r="32" ht="14.25" customHeight="1">
      <c r="B32" s="13" t="s">
        <v>31</v>
      </c>
      <c r="C32" s="13" t="s">
        <v>58</v>
      </c>
      <c r="D32" s="10"/>
      <c r="E32" s="10"/>
      <c r="F32" s="10"/>
      <c r="G32" s="10"/>
      <c r="H32" s="10"/>
      <c r="I32" s="10"/>
      <c r="J32" s="10"/>
      <c r="K32" s="1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0.0"/>
    <col customWidth="1" min="11" max="11" width="14.43"/>
  </cols>
  <sheetData>
    <row r="4">
      <c r="B4" s="2" t="s">
        <v>30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>
      <c r="B5" s="3"/>
      <c r="C5" s="4" t="s">
        <v>10</v>
      </c>
      <c r="D5" s="5"/>
      <c r="E5" s="5"/>
      <c r="F5" s="5"/>
      <c r="G5" s="5"/>
      <c r="H5" s="6"/>
      <c r="I5" s="6"/>
      <c r="J5" s="5"/>
      <c r="K5" s="7"/>
    </row>
    <row r="6">
      <c r="B6" s="8" t="s">
        <v>31</v>
      </c>
      <c r="C6" s="8" t="s">
        <v>32</v>
      </c>
      <c r="D6" s="9">
        <v>3.0</v>
      </c>
      <c r="E6" s="9" t="s">
        <v>33</v>
      </c>
      <c r="F6" s="9" t="s">
        <v>13</v>
      </c>
      <c r="G6" s="10"/>
      <c r="H6" s="10"/>
      <c r="I6" s="10"/>
      <c r="J6" s="10"/>
      <c r="K6" s="10"/>
    </row>
    <row r="7">
      <c r="B7" s="8" t="s">
        <v>31</v>
      </c>
      <c r="C7" s="8" t="s">
        <v>34</v>
      </c>
      <c r="D7" s="9">
        <v>3.0</v>
      </c>
      <c r="E7" s="9">
        <v>20.0</v>
      </c>
      <c r="F7" s="9" t="s">
        <v>35</v>
      </c>
      <c r="G7" s="10"/>
      <c r="H7" s="10"/>
      <c r="I7" s="10"/>
      <c r="J7" s="10"/>
      <c r="K7" s="10"/>
    </row>
    <row r="8">
      <c r="B8" s="8" t="s">
        <v>31</v>
      </c>
      <c r="C8" s="8" t="s">
        <v>15</v>
      </c>
      <c r="D8" s="9">
        <v>4.0</v>
      </c>
      <c r="E8" s="9" t="s">
        <v>36</v>
      </c>
      <c r="F8" s="11" t="s">
        <v>13</v>
      </c>
      <c r="G8" s="10"/>
      <c r="H8" s="12"/>
      <c r="I8" s="12"/>
      <c r="J8" s="10"/>
      <c r="K8" s="10"/>
    </row>
    <row r="9">
      <c r="B9" s="8" t="s">
        <v>31</v>
      </c>
      <c r="C9" s="8" t="s">
        <v>37</v>
      </c>
      <c r="D9" s="9">
        <v>3.0</v>
      </c>
      <c r="E9" s="9">
        <v>7.0</v>
      </c>
      <c r="F9" s="9" t="s">
        <v>13</v>
      </c>
      <c r="G9" s="10"/>
      <c r="H9" s="10"/>
      <c r="I9" s="10"/>
      <c r="J9" s="10"/>
      <c r="K9" s="10"/>
    </row>
    <row r="10">
      <c r="B10" s="8" t="s">
        <v>31</v>
      </c>
      <c r="C10" s="8" t="s">
        <v>38</v>
      </c>
      <c r="D10" s="9">
        <v>4.0</v>
      </c>
      <c r="E10" s="9" t="s">
        <v>12</v>
      </c>
      <c r="F10" s="9" t="s">
        <v>39</v>
      </c>
      <c r="G10" s="10"/>
      <c r="H10" s="10"/>
      <c r="I10" s="10"/>
      <c r="J10" s="10"/>
      <c r="K10" s="10"/>
    </row>
    <row r="11">
      <c r="B11" s="13"/>
      <c r="C11" s="8"/>
      <c r="D11" s="10"/>
      <c r="E11" s="10"/>
      <c r="F11" s="10"/>
      <c r="G11" s="12"/>
      <c r="H11" s="10"/>
      <c r="I11" s="10"/>
      <c r="J11" s="10"/>
      <c r="K11" s="10"/>
    </row>
    <row r="12">
      <c r="B12" s="8"/>
      <c r="C12" s="8" t="s">
        <v>19</v>
      </c>
      <c r="D12" s="10"/>
      <c r="E12" s="10"/>
      <c r="F12" s="10"/>
      <c r="G12" s="10"/>
      <c r="H12" s="10"/>
      <c r="I12" s="10"/>
      <c r="J12" s="10"/>
      <c r="K12" s="10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4.71"/>
    <col customWidth="1" min="4" max="4" width="6.71"/>
    <col customWidth="1" min="5" max="5" width="13.86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4.57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K2" s="2" t="s">
        <v>9</v>
      </c>
      <c r="M2" s="14" t="s">
        <v>41</v>
      </c>
      <c r="N2" s="15" t="s">
        <v>43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 t="s">
        <v>31</v>
      </c>
      <c r="C5" s="13" t="s">
        <v>169</v>
      </c>
      <c r="D5" s="10">
        <v>4.0</v>
      </c>
      <c r="E5" s="10">
        <v>9.0</v>
      </c>
      <c r="F5" s="10">
        <v>4.5</v>
      </c>
      <c r="G5" s="10">
        <f>D5*E5*F5</f>
        <v>162</v>
      </c>
      <c r="H5" s="10">
        <v>144.0</v>
      </c>
      <c r="I5" s="10"/>
      <c r="J5" s="10"/>
      <c r="K5" s="10" t="s">
        <v>114</v>
      </c>
      <c r="M5" s="17" t="s">
        <v>50</v>
      </c>
      <c r="N5" s="19">
        <v>8.0</v>
      </c>
    </row>
    <row r="6" ht="14.25" customHeight="1">
      <c r="B6" s="13" t="s">
        <v>31</v>
      </c>
      <c r="C6" s="13" t="s">
        <v>207</v>
      </c>
      <c r="D6" s="10">
        <v>3.0</v>
      </c>
      <c r="E6" s="10">
        <v>10.0</v>
      </c>
      <c r="F6" s="10"/>
      <c r="G6" s="10" t="s">
        <v>114</v>
      </c>
      <c r="H6" s="10"/>
      <c r="I6" s="10"/>
      <c r="J6" s="10"/>
      <c r="K6" s="10"/>
      <c r="M6" s="17" t="s">
        <v>52</v>
      </c>
      <c r="N6" s="19">
        <v>4.0</v>
      </c>
    </row>
    <row r="7" ht="14.25" customHeight="1">
      <c r="B7" s="13"/>
      <c r="C7" s="13"/>
      <c r="D7" s="10"/>
      <c r="E7" s="10"/>
      <c r="F7" s="10"/>
      <c r="G7" s="10"/>
      <c r="H7" s="10"/>
      <c r="I7" s="10"/>
      <c r="J7" s="10"/>
      <c r="K7" s="10"/>
      <c r="M7" s="17" t="s">
        <v>55</v>
      </c>
      <c r="N7" s="19"/>
    </row>
    <row r="8" ht="14.25" customHeight="1">
      <c r="B8" s="13" t="s">
        <v>31</v>
      </c>
      <c r="C8" s="13" t="s">
        <v>21</v>
      </c>
      <c r="D8" s="10">
        <v>4.0</v>
      </c>
      <c r="E8" s="10">
        <v>8.0</v>
      </c>
      <c r="F8" s="12">
        <v>6.3</v>
      </c>
      <c r="G8" s="12">
        <f>D8*E8*F8</f>
        <v>201.6</v>
      </c>
      <c r="H8" s="10">
        <v>202.0</v>
      </c>
      <c r="I8" s="10"/>
      <c r="J8" s="10"/>
      <c r="K8" s="10"/>
      <c r="M8" s="17" t="s">
        <v>56</v>
      </c>
      <c r="N8" s="19">
        <v>4.0</v>
      </c>
    </row>
    <row r="9" ht="14.25" customHeight="1">
      <c r="B9" s="13"/>
      <c r="C9" s="13"/>
      <c r="D9" s="10"/>
      <c r="E9" s="10"/>
      <c r="F9" s="12"/>
      <c r="G9" s="10"/>
      <c r="H9" s="10"/>
      <c r="I9" s="10"/>
      <c r="J9" s="10"/>
      <c r="K9" s="10"/>
      <c r="M9" s="17" t="s">
        <v>57</v>
      </c>
      <c r="N9" s="19">
        <v>8.0</v>
      </c>
    </row>
    <row r="10" ht="14.25" customHeight="1">
      <c r="B10" s="13" t="s">
        <v>31</v>
      </c>
      <c r="C10" s="13" t="s">
        <v>92</v>
      </c>
      <c r="D10" s="10">
        <v>4.0</v>
      </c>
      <c r="E10" s="10">
        <v>10.0</v>
      </c>
      <c r="F10" s="10" t="s">
        <v>202</v>
      </c>
      <c r="G10" s="10" t="str">
        <f>D10*E10*F10</f>
        <v>#VALUE!</v>
      </c>
      <c r="H10" s="10" t="s">
        <v>183</v>
      </c>
      <c r="I10" s="10"/>
      <c r="J10" s="10" t="s">
        <v>203</v>
      </c>
      <c r="K10" s="10"/>
      <c r="M10" s="17" t="s">
        <v>60</v>
      </c>
      <c r="N10" s="19">
        <v>8.0</v>
      </c>
    </row>
    <row r="11" ht="14.25" customHeight="1">
      <c r="B11" s="13" t="s">
        <v>31</v>
      </c>
      <c r="C11" s="13" t="s">
        <v>14</v>
      </c>
      <c r="D11" s="10">
        <v>4.0</v>
      </c>
      <c r="E11" s="10">
        <v>15.0</v>
      </c>
      <c r="F11" s="10"/>
      <c r="G11" s="10"/>
      <c r="H11" s="10"/>
      <c r="I11" s="10"/>
      <c r="J11" s="10"/>
      <c r="K11" s="10"/>
      <c r="M11" s="17" t="s">
        <v>61</v>
      </c>
      <c r="N11" s="19">
        <v>12.0</v>
      </c>
    </row>
    <row r="12" ht="14.25" customHeight="1">
      <c r="B12" s="13"/>
      <c r="C12" s="13"/>
      <c r="D12" s="10"/>
      <c r="E12" s="10"/>
      <c r="F12" s="10"/>
      <c r="G12" s="10"/>
      <c r="H12" s="10"/>
      <c r="I12" s="10"/>
      <c r="J12" s="10"/>
      <c r="K12" s="10"/>
      <c r="M12" s="17" t="s">
        <v>62</v>
      </c>
      <c r="N12" s="19">
        <v>4.0</v>
      </c>
    </row>
    <row r="13" ht="14.25" customHeight="1">
      <c r="B13" s="13" t="s">
        <v>31</v>
      </c>
      <c r="C13" s="13" t="s">
        <v>163</v>
      </c>
      <c r="D13" s="10">
        <v>4.0</v>
      </c>
      <c r="E13" s="10" t="s">
        <v>184</v>
      </c>
      <c r="F13" s="12">
        <v>5.0</v>
      </c>
      <c r="G13" s="10" t="str">
        <f>D13*E13*F13</f>
        <v>#VALUE!</v>
      </c>
      <c r="H13" s="10"/>
      <c r="I13" s="10"/>
      <c r="J13" s="10"/>
      <c r="K13" s="10"/>
      <c r="M13" s="23" t="s">
        <v>65</v>
      </c>
      <c r="N13" s="34">
        <v>10.0</v>
      </c>
    </row>
    <row r="14" ht="14.25" customHeight="1">
      <c r="B14" s="13"/>
      <c r="C14" s="13" t="s">
        <v>208</v>
      </c>
      <c r="D14" s="10">
        <v>4.0</v>
      </c>
      <c r="E14" s="10">
        <v>8.0</v>
      </c>
      <c r="F14" s="12" t="s">
        <v>13</v>
      </c>
      <c r="G14" s="10"/>
      <c r="H14" s="10"/>
      <c r="I14" s="10"/>
      <c r="J14" s="10"/>
      <c r="K14" s="10"/>
      <c r="M14" s="23" t="s">
        <v>68</v>
      </c>
      <c r="N14" s="34"/>
    </row>
    <row r="15" ht="14.25" customHeight="1">
      <c r="B15" s="13"/>
      <c r="C15" s="13" t="s">
        <v>114</v>
      </c>
      <c r="D15" s="10"/>
      <c r="E15" s="10"/>
      <c r="F15" s="10"/>
      <c r="G15" s="10"/>
      <c r="H15" s="10"/>
      <c r="I15" s="10"/>
      <c r="J15" s="10"/>
      <c r="K15" s="10"/>
    </row>
    <row r="16" ht="14.25" customHeight="1">
      <c r="B16" s="13"/>
      <c r="C16" s="13" t="s">
        <v>58</v>
      </c>
      <c r="D16" s="10"/>
      <c r="E16" s="10" t="s">
        <v>59</v>
      </c>
      <c r="F16" s="10"/>
      <c r="G16" s="10"/>
      <c r="H16" s="10"/>
      <c r="I16" s="10"/>
      <c r="J16" s="10"/>
      <c r="K16" s="10"/>
    </row>
    <row r="17" ht="14.25" customHeight="1"/>
    <row r="18" ht="14.25" customHeight="1">
      <c r="B18" s="2" t="s">
        <v>30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2" t="s">
        <v>6</v>
      </c>
      <c r="I18" s="2" t="s">
        <v>8</v>
      </c>
      <c r="J18" s="2" t="s">
        <v>9</v>
      </c>
      <c r="K18" s="2" t="s">
        <v>9</v>
      </c>
    </row>
    <row r="19" ht="14.25" customHeight="1">
      <c r="B19" s="13" t="s">
        <v>31</v>
      </c>
      <c r="C19" s="13" t="s">
        <v>179</v>
      </c>
      <c r="D19" s="10">
        <v>5.0</v>
      </c>
      <c r="E19" s="10" t="s">
        <v>190</v>
      </c>
      <c r="F19" s="10" t="s">
        <v>126</v>
      </c>
      <c r="G19" s="10"/>
      <c r="H19" s="10"/>
      <c r="I19" s="10"/>
      <c r="J19" s="10"/>
      <c r="K19" s="10"/>
    </row>
    <row r="20" ht="14.25" customHeight="1">
      <c r="B20" s="13"/>
      <c r="C20" s="13"/>
      <c r="D20" s="10"/>
      <c r="E20" s="10"/>
      <c r="F20" s="10"/>
      <c r="G20" s="10"/>
      <c r="H20" s="10"/>
      <c r="I20" s="10"/>
      <c r="J20" s="10"/>
      <c r="K20" s="10"/>
    </row>
    <row r="21" ht="14.25" customHeight="1">
      <c r="B21" s="13" t="s">
        <v>31</v>
      </c>
      <c r="C21" s="13" t="s">
        <v>66</v>
      </c>
      <c r="D21" s="10">
        <v>4.0</v>
      </c>
      <c r="E21" s="10">
        <v>12.0</v>
      </c>
      <c r="F21" s="10">
        <v>20.0</v>
      </c>
      <c r="G21" s="10">
        <f>D21*E21*F21</f>
        <v>960</v>
      </c>
      <c r="H21" s="10">
        <v>800.0</v>
      </c>
      <c r="I21" s="10"/>
      <c r="J21" s="10"/>
      <c r="K21" s="10"/>
    </row>
    <row r="22" ht="14.25" customHeight="1">
      <c r="B22" s="13" t="s">
        <v>31</v>
      </c>
      <c r="C22" s="13" t="s">
        <v>63</v>
      </c>
      <c r="D22" s="10">
        <v>3.0</v>
      </c>
      <c r="E22" s="10" t="s">
        <v>189</v>
      </c>
      <c r="F22" s="10" t="s">
        <v>195</v>
      </c>
      <c r="G22" s="10"/>
      <c r="H22" s="10"/>
      <c r="I22" s="10"/>
      <c r="J22" s="10"/>
      <c r="K22" s="10"/>
    </row>
    <row r="23" ht="14.25" customHeight="1">
      <c r="B23" s="13"/>
      <c r="C23" s="13"/>
      <c r="D23" s="10"/>
      <c r="E23" s="10"/>
      <c r="F23" s="10"/>
      <c r="G23" s="10"/>
      <c r="H23" s="10"/>
      <c r="I23" s="10"/>
      <c r="J23" s="10"/>
      <c r="K23" s="10"/>
    </row>
    <row r="24" ht="14.25" customHeight="1">
      <c r="B24" s="13" t="s">
        <v>31</v>
      </c>
      <c r="C24" s="13" t="s">
        <v>178</v>
      </c>
      <c r="D24" s="10">
        <v>4.0</v>
      </c>
      <c r="E24" s="10">
        <v>14.0</v>
      </c>
      <c r="F24" s="10">
        <v>4.0</v>
      </c>
      <c r="G24" s="10">
        <f>D24*E24*F24</f>
        <v>224</v>
      </c>
      <c r="H24" s="10">
        <v>224.0</v>
      </c>
      <c r="I24" s="10"/>
      <c r="J24" s="10"/>
      <c r="K24" s="10"/>
    </row>
    <row r="25" ht="14.25" customHeight="1">
      <c r="B25" s="13"/>
      <c r="C25" s="13" t="s">
        <v>197</v>
      </c>
      <c r="D25" s="10">
        <v>3.0</v>
      </c>
      <c r="E25" s="10">
        <v>15.0</v>
      </c>
      <c r="F25" s="10" t="s">
        <v>195</v>
      </c>
      <c r="G25" s="10"/>
      <c r="H25" s="10"/>
      <c r="I25" s="10"/>
      <c r="J25" s="10"/>
      <c r="K25" s="10"/>
    </row>
    <row r="26" ht="14.25" customHeight="1">
      <c r="B26" s="13"/>
      <c r="C26" s="13"/>
      <c r="D26" s="10"/>
      <c r="E26" s="10"/>
      <c r="F26" s="10"/>
      <c r="G26" s="10"/>
      <c r="H26" s="10"/>
      <c r="I26" s="10"/>
      <c r="J26" s="10"/>
      <c r="K26" s="10"/>
    </row>
    <row r="27" ht="14.25" customHeight="1">
      <c r="B27" s="13" t="s">
        <v>31</v>
      </c>
      <c r="C27" s="13" t="s">
        <v>70</v>
      </c>
      <c r="D27" s="10">
        <v>4.0</v>
      </c>
      <c r="E27" s="10">
        <v>18.0</v>
      </c>
      <c r="F27" s="10">
        <v>6.3</v>
      </c>
      <c r="G27" s="12">
        <f>D27*E27*F27</f>
        <v>453.6</v>
      </c>
      <c r="H27" s="10">
        <v>428.0</v>
      </c>
      <c r="I27" s="10"/>
      <c r="J27" s="10"/>
      <c r="K27" s="10"/>
    </row>
    <row r="28" ht="14.25" customHeight="1">
      <c r="B28" s="13"/>
      <c r="C28" s="13"/>
      <c r="D28" s="10"/>
      <c r="E28" s="10"/>
      <c r="F28" s="10"/>
      <c r="G28" s="10"/>
      <c r="H28" s="10"/>
      <c r="I28" s="10"/>
      <c r="J28" s="10"/>
      <c r="K28" s="10"/>
    </row>
    <row r="29" ht="14.25" customHeight="1">
      <c r="B29" s="13" t="s">
        <v>31</v>
      </c>
      <c r="C29" s="13" t="s">
        <v>69</v>
      </c>
      <c r="D29" s="10">
        <v>4.0</v>
      </c>
      <c r="E29" s="10">
        <v>12.0</v>
      </c>
      <c r="F29" s="10">
        <v>5.0</v>
      </c>
      <c r="G29" s="10">
        <f>D29*E29*F29</f>
        <v>240</v>
      </c>
      <c r="H29" s="10">
        <v>220.0</v>
      </c>
      <c r="I29" s="10"/>
      <c r="J29" s="10"/>
      <c r="K29" s="10"/>
    </row>
    <row r="30" ht="14.25" customHeight="1">
      <c r="B30" s="13"/>
      <c r="C30" s="13" t="s">
        <v>206</v>
      </c>
      <c r="D30" s="33">
        <v>3.0</v>
      </c>
      <c r="E30" s="12" t="s">
        <v>12</v>
      </c>
      <c r="F30" s="21" t="s">
        <v>39</v>
      </c>
      <c r="G30" s="10"/>
      <c r="H30" s="10"/>
      <c r="I30" s="10"/>
      <c r="J30" s="10"/>
      <c r="K30" s="10"/>
    </row>
    <row r="31" ht="14.25" customHeight="1">
      <c r="B31" s="13"/>
      <c r="C31" s="13"/>
      <c r="D31" s="10"/>
      <c r="E31" s="10"/>
      <c r="F31" s="10"/>
      <c r="G31" s="10"/>
      <c r="H31" s="10"/>
      <c r="I31" s="10"/>
      <c r="J31" s="10"/>
      <c r="K31" s="10"/>
    </row>
    <row r="32" ht="14.25" customHeight="1">
      <c r="B32" s="13"/>
      <c r="C32" s="13" t="s">
        <v>177</v>
      </c>
      <c r="D32" s="10"/>
      <c r="E32" s="10"/>
      <c r="F32" s="10"/>
      <c r="G32" s="10"/>
      <c r="H32" s="10"/>
      <c r="I32" s="10"/>
      <c r="J32" s="10"/>
      <c r="K32" s="1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4.71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4.57"/>
    <col customWidth="1" min="11" max="11" width="13.71"/>
    <col customWidth="1" min="12" max="12" width="9.29"/>
    <col customWidth="1" min="13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K2" s="2" t="s">
        <v>9</v>
      </c>
      <c r="M2" s="14" t="s">
        <v>41</v>
      </c>
      <c r="N2" s="15" t="s">
        <v>43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 t="s">
        <v>31</v>
      </c>
      <c r="C5" s="13" t="s">
        <v>20</v>
      </c>
      <c r="D5" s="10">
        <v>4.0</v>
      </c>
      <c r="E5" s="10">
        <v>10.0</v>
      </c>
      <c r="F5" s="10">
        <v>1.0</v>
      </c>
      <c r="G5" s="10">
        <f>D5*E5*F5</f>
        <v>40</v>
      </c>
      <c r="H5" s="10">
        <v>32.0</v>
      </c>
      <c r="I5" s="10"/>
      <c r="J5" s="10"/>
      <c r="K5" s="10" t="s">
        <v>114</v>
      </c>
      <c r="M5" s="17" t="s">
        <v>50</v>
      </c>
      <c r="N5" s="19">
        <v>8.0</v>
      </c>
    </row>
    <row r="6" ht="14.25" customHeight="1">
      <c r="B6" s="13" t="s">
        <v>31</v>
      </c>
      <c r="C6" s="13" t="s">
        <v>163</v>
      </c>
      <c r="D6" s="10">
        <v>4.0</v>
      </c>
      <c r="E6" s="10" t="s">
        <v>184</v>
      </c>
      <c r="F6" s="12" t="s">
        <v>195</v>
      </c>
      <c r="G6" s="10"/>
      <c r="H6" s="10"/>
      <c r="I6" s="10"/>
      <c r="J6" s="10"/>
      <c r="K6" s="10"/>
      <c r="M6" s="17" t="s">
        <v>52</v>
      </c>
      <c r="N6" s="19">
        <v>4.0</v>
      </c>
    </row>
    <row r="7" ht="14.25" customHeight="1">
      <c r="B7" s="13"/>
      <c r="C7" s="13"/>
      <c r="D7" s="10"/>
      <c r="E7" s="10"/>
      <c r="F7" s="12"/>
      <c r="G7" s="10"/>
      <c r="H7" s="10"/>
      <c r="I7" s="10"/>
      <c r="J7" s="10"/>
      <c r="K7" s="10"/>
      <c r="M7" s="17" t="s">
        <v>55</v>
      </c>
      <c r="N7" s="19"/>
    </row>
    <row r="8" ht="14.25" customHeight="1">
      <c r="B8" s="13" t="s">
        <v>31</v>
      </c>
      <c r="C8" s="13" t="s">
        <v>207</v>
      </c>
      <c r="D8" s="10">
        <v>3.0</v>
      </c>
      <c r="E8" s="10">
        <v>10.0</v>
      </c>
      <c r="F8" s="10"/>
      <c r="G8" s="10" t="s">
        <v>114</v>
      </c>
      <c r="H8" s="10"/>
      <c r="I8" s="10"/>
      <c r="J8" s="10"/>
      <c r="K8" s="10"/>
      <c r="M8" s="17" t="s">
        <v>56</v>
      </c>
      <c r="N8" s="19">
        <v>4.0</v>
      </c>
    </row>
    <row r="9" ht="14.25" customHeight="1">
      <c r="B9" s="13" t="s">
        <v>31</v>
      </c>
      <c r="C9" s="13" t="s">
        <v>21</v>
      </c>
      <c r="D9" s="10">
        <v>4.0</v>
      </c>
      <c r="E9" s="10">
        <v>9.0</v>
      </c>
      <c r="F9" s="12">
        <v>6.3</v>
      </c>
      <c r="G9" s="12">
        <f>D9*E9*F9</f>
        <v>226.8</v>
      </c>
      <c r="H9" s="10">
        <v>202.0</v>
      </c>
      <c r="I9" s="10"/>
      <c r="J9" s="10"/>
      <c r="K9" s="10"/>
      <c r="M9" s="17" t="s">
        <v>57</v>
      </c>
      <c r="N9" s="19">
        <v>8.0</v>
      </c>
    </row>
    <row r="10" ht="14.25" customHeight="1">
      <c r="B10" s="13"/>
      <c r="C10" s="13"/>
      <c r="D10" s="10"/>
      <c r="E10" s="10"/>
      <c r="F10" s="12"/>
      <c r="G10" s="10"/>
      <c r="H10" s="10"/>
      <c r="I10" s="10"/>
      <c r="J10" s="10"/>
      <c r="K10" s="10"/>
      <c r="M10" s="17" t="s">
        <v>60</v>
      </c>
      <c r="N10" s="19">
        <v>8.0</v>
      </c>
    </row>
    <row r="11" ht="14.25" customHeight="1">
      <c r="B11" s="13" t="s">
        <v>31</v>
      </c>
      <c r="C11" s="13" t="s">
        <v>92</v>
      </c>
      <c r="D11" s="10">
        <v>4.0</v>
      </c>
      <c r="E11" s="10">
        <v>10.0</v>
      </c>
      <c r="F11" s="10" t="s">
        <v>202</v>
      </c>
      <c r="G11" s="10" t="str">
        <f>D11*E11*F11</f>
        <v>#VALUE!</v>
      </c>
      <c r="H11" s="10" t="s">
        <v>202</v>
      </c>
      <c r="I11" s="10"/>
      <c r="J11" s="10" t="s">
        <v>203</v>
      </c>
      <c r="K11" s="10"/>
      <c r="M11" s="17" t="s">
        <v>61</v>
      </c>
      <c r="N11" s="19">
        <v>12.0</v>
      </c>
    </row>
    <row r="12" ht="14.25" customHeight="1">
      <c r="B12" s="13" t="s">
        <v>31</v>
      </c>
      <c r="C12" s="13" t="s">
        <v>14</v>
      </c>
      <c r="D12" s="10">
        <v>4.0</v>
      </c>
      <c r="E12" s="10">
        <v>10.0</v>
      </c>
      <c r="F12" s="10"/>
      <c r="G12" s="10"/>
      <c r="H12" s="10"/>
      <c r="I12" s="10"/>
      <c r="J12" s="10"/>
      <c r="K12" s="10"/>
      <c r="M12" s="17" t="s">
        <v>62</v>
      </c>
      <c r="N12" s="19">
        <v>4.0</v>
      </c>
    </row>
    <row r="13" ht="14.25" customHeight="1">
      <c r="B13" s="13" t="s">
        <v>31</v>
      </c>
      <c r="C13" s="13" t="s">
        <v>78</v>
      </c>
      <c r="D13" s="10">
        <v>3.0</v>
      </c>
      <c r="E13" s="10">
        <v>15.0</v>
      </c>
      <c r="F13" s="12" t="s">
        <v>209</v>
      </c>
      <c r="G13" s="10"/>
      <c r="H13" s="10"/>
      <c r="I13" s="10"/>
      <c r="J13" s="10"/>
      <c r="K13" s="10"/>
      <c r="M13" s="23" t="s">
        <v>65</v>
      </c>
      <c r="N13" s="34">
        <v>10.0</v>
      </c>
    </row>
    <row r="14" ht="14.25" customHeight="1">
      <c r="B14" s="13"/>
      <c r="C14" s="13" t="s">
        <v>114</v>
      </c>
      <c r="D14" s="10"/>
      <c r="E14" s="10"/>
      <c r="F14" s="10"/>
      <c r="G14" s="10"/>
      <c r="H14" s="10"/>
      <c r="I14" s="10"/>
      <c r="J14" s="10"/>
      <c r="K14" s="10"/>
      <c r="M14" s="23" t="s">
        <v>68</v>
      </c>
      <c r="N14" s="34"/>
    </row>
    <row r="15" ht="14.25" customHeight="1">
      <c r="B15" s="13"/>
      <c r="C15" s="13" t="s">
        <v>58</v>
      </c>
      <c r="D15" s="10"/>
      <c r="E15" s="10" t="s">
        <v>59</v>
      </c>
      <c r="F15" s="10"/>
      <c r="G15" s="10"/>
      <c r="H15" s="10"/>
      <c r="I15" s="10"/>
      <c r="J15" s="10"/>
      <c r="K15" s="10"/>
    </row>
    <row r="16" ht="14.25" customHeight="1"/>
    <row r="17" ht="14.25" customHeight="1">
      <c r="B17" s="2" t="s">
        <v>30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8</v>
      </c>
      <c r="J17" s="2" t="s">
        <v>9</v>
      </c>
      <c r="K17" s="2" t="s">
        <v>9</v>
      </c>
    </row>
    <row r="18" ht="14.25" customHeight="1">
      <c r="B18" s="13"/>
      <c r="C18" s="13" t="s">
        <v>179</v>
      </c>
      <c r="D18" s="10">
        <v>5.0</v>
      </c>
      <c r="E18" s="10" t="s">
        <v>190</v>
      </c>
      <c r="F18" s="10" t="s">
        <v>126</v>
      </c>
      <c r="G18" s="10"/>
      <c r="H18" s="10"/>
      <c r="I18" s="10"/>
      <c r="J18" s="10"/>
      <c r="K18" s="10"/>
    </row>
    <row r="19" ht="14.25" customHeight="1">
      <c r="B19" s="13"/>
      <c r="C19" s="13"/>
      <c r="D19" s="10"/>
      <c r="E19" s="10"/>
      <c r="F19" s="10"/>
      <c r="G19" s="10"/>
      <c r="H19" s="10"/>
      <c r="I19" s="10"/>
      <c r="J19" s="10"/>
      <c r="K19" s="10"/>
    </row>
    <row r="20" ht="14.25" customHeight="1">
      <c r="B20" s="13" t="s">
        <v>31</v>
      </c>
      <c r="C20" s="13" t="s">
        <v>66</v>
      </c>
      <c r="D20" s="10">
        <v>4.0</v>
      </c>
      <c r="E20" s="10">
        <v>14.0</v>
      </c>
      <c r="F20" s="10">
        <v>20.0</v>
      </c>
      <c r="G20" s="10">
        <f>D20*E20*F20</f>
        <v>1120</v>
      </c>
      <c r="H20" s="10">
        <v>960.0</v>
      </c>
      <c r="I20" s="10"/>
      <c r="J20" s="10"/>
      <c r="K20" s="10"/>
    </row>
    <row r="21" ht="14.25" customHeight="1">
      <c r="B21" s="13" t="s">
        <v>31</v>
      </c>
      <c r="C21" s="13" t="s">
        <v>63</v>
      </c>
      <c r="D21" s="10">
        <v>3.0</v>
      </c>
      <c r="E21" s="10" t="s">
        <v>186</v>
      </c>
      <c r="F21" s="10" t="s">
        <v>195</v>
      </c>
      <c r="G21" s="10"/>
      <c r="H21" s="10"/>
      <c r="I21" s="10"/>
      <c r="J21" s="10"/>
      <c r="K21" s="10"/>
    </row>
    <row r="22" ht="14.25" customHeight="1">
      <c r="B22" s="13"/>
      <c r="C22" s="13"/>
      <c r="D22" s="10"/>
      <c r="E22" s="10"/>
      <c r="F22" s="10"/>
      <c r="G22" s="10"/>
      <c r="H22" s="10"/>
      <c r="I22" s="10"/>
      <c r="J22" s="10"/>
      <c r="K22" s="10"/>
    </row>
    <row r="23" ht="14.25" customHeight="1">
      <c r="B23" s="13"/>
      <c r="C23" s="13" t="s">
        <v>178</v>
      </c>
      <c r="D23" s="10">
        <v>4.0</v>
      </c>
      <c r="E23" s="10">
        <v>16.0</v>
      </c>
      <c r="F23" s="10">
        <v>4.0</v>
      </c>
      <c r="G23" s="10">
        <f>D23*E23*F23</f>
        <v>256</v>
      </c>
      <c r="H23" s="10">
        <v>224.0</v>
      </c>
      <c r="I23" s="10"/>
      <c r="J23" s="10"/>
      <c r="K23" s="10"/>
    </row>
    <row r="24" ht="14.25" customHeight="1">
      <c r="B24" s="13"/>
      <c r="C24" s="13" t="s">
        <v>197</v>
      </c>
      <c r="D24" s="10">
        <v>3.0</v>
      </c>
      <c r="E24" s="10">
        <v>15.0</v>
      </c>
      <c r="F24" s="10" t="s">
        <v>195</v>
      </c>
      <c r="G24" s="10"/>
      <c r="H24" s="10"/>
      <c r="I24" s="10"/>
      <c r="J24" s="10"/>
      <c r="K24" s="10"/>
    </row>
    <row r="25" ht="14.25" customHeight="1">
      <c r="B25" s="13"/>
      <c r="C25" s="13"/>
      <c r="D25" s="10"/>
      <c r="E25" s="10"/>
      <c r="F25" s="10"/>
      <c r="G25" s="10"/>
      <c r="H25" s="10"/>
      <c r="I25" s="10"/>
      <c r="J25" s="10"/>
      <c r="K25" s="10"/>
    </row>
    <row r="26" ht="14.25" customHeight="1">
      <c r="B26" s="13" t="s">
        <v>31</v>
      </c>
      <c r="C26" s="13" t="s">
        <v>70</v>
      </c>
      <c r="D26" s="10">
        <v>4.0</v>
      </c>
      <c r="E26" s="10">
        <v>15.0</v>
      </c>
      <c r="F26" s="10">
        <v>4.5</v>
      </c>
      <c r="G26" s="12">
        <f>D26*E26*F26</f>
        <v>270</v>
      </c>
      <c r="H26" s="10">
        <v>454.0</v>
      </c>
      <c r="I26" s="10"/>
      <c r="J26" s="10"/>
      <c r="K26" s="10"/>
    </row>
    <row r="27" ht="14.25" customHeight="1">
      <c r="B27" s="13"/>
      <c r="C27" s="13"/>
      <c r="D27" s="10"/>
      <c r="E27" s="10"/>
      <c r="F27" s="10"/>
      <c r="G27" s="10"/>
      <c r="H27" s="10"/>
      <c r="I27" s="10"/>
      <c r="J27" s="10"/>
      <c r="K27" s="10"/>
    </row>
    <row r="28" ht="14.25" customHeight="1">
      <c r="B28" s="13" t="s">
        <v>31</v>
      </c>
      <c r="C28" s="13" t="s">
        <v>69</v>
      </c>
      <c r="D28" s="10">
        <v>4.0</v>
      </c>
      <c r="E28" s="10">
        <v>10.0</v>
      </c>
      <c r="F28" s="10">
        <v>6.3</v>
      </c>
      <c r="G28" s="10">
        <f>D28*E28*F28</f>
        <v>252</v>
      </c>
      <c r="H28" s="10">
        <v>240.0</v>
      </c>
      <c r="I28" s="10"/>
      <c r="J28" s="10"/>
      <c r="K28" s="10"/>
    </row>
    <row r="29" ht="14.25" customHeight="1">
      <c r="B29" s="13"/>
      <c r="C29" s="13" t="s">
        <v>206</v>
      </c>
      <c r="D29" s="33">
        <v>3.0</v>
      </c>
      <c r="E29" s="12" t="s">
        <v>12</v>
      </c>
      <c r="F29" s="21" t="s">
        <v>39</v>
      </c>
      <c r="G29" s="10"/>
      <c r="H29" s="10"/>
      <c r="I29" s="10"/>
      <c r="J29" s="10"/>
      <c r="K29" s="10"/>
    </row>
    <row r="30" ht="14.25" customHeight="1">
      <c r="B30" s="13"/>
      <c r="C30" s="13"/>
      <c r="D30" s="10"/>
      <c r="E30" s="10"/>
      <c r="F30" s="10"/>
      <c r="G30" s="10"/>
      <c r="H30" s="10"/>
      <c r="I30" s="10"/>
      <c r="J30" s="10"/>
      <c r="K30" s="10"/>
    </row>
    <row r="31" ht="14.25" customHeight="1">
      <c r="B31" s="13"/>
      <c r="C31" s="13" t="s">
        <v>177</v>
      </c>
      <c r="D31" s="10"/>
      <c r="E31" s="10"/>
      <c r="F31" s="10"/>
      <c r="G31" s="10"/>
      <c r="H31" s="10"/>
      <c r="I31" s="10"/>
      <c r="J31" s="10"/>
      <c r="K31" s="1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0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4.57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K2" s="2" t="s">
        <v>9</v>
      </c>
      <c r="M2" s="14" t="s">
        <v>41</v>
      </c>
      <c r="N2" s="15" t="s">
        <v>43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 t="s">
        <v>31</v>
      </c>
      <c r="C5" s="13" t="s">
        <v>20</v>
      </c>
      <c r="D5" s="10">
        <v>4.0</v>
      </c>
      <c r="E5" s="10">
        <v>10.0</v>
      </c>
      <c r="F5" s="10">
        <v>1.0</v>
      </c>
      <c r="G5" s="10">
        <f>D5*E5*F5</f>
        <v>40</v>
      </c>
      <c r="H5" s="10">
        <v>32.0</v>
      </c>
      <c r="I5" s="10"/>
      <c r="J5" s="10"/>
      <c r="K5" s="10"/>
      <c r="M5" s="17" t="s">
        <v>50</v>
      </c>
      <c r="N5" s="19">
        <v>8.0</v>
      </c>
    </row>
    <row r="6" ht="14.25" customHeight="1">
      <c r="B6" s="13" t="s">
        <v>31</v>
      </c>
      <c r="C6" s="13" t="s">
        <v>163</v>
      </c>
      <c r="D6" s="10">
        <v>4.0</v>
      </c>
      <c r="E6" s="10" t="s">
        <v>184</v>
      </c>
      <c r="F6" s="12" t="s">
        <v>195</v>
      </c>
      <c r="G6" s="10"/>
      <c r="H6" s="10"/>
      <c r="I6" s="10"/>
      <c r="J6" s="10"/>
      <c r="K6" s="10"/>
      <c r="M6" s="17" t="s">
        <v>52</v>
      </c>
      <c r="N6" s="35">
        <v>4.0</v>
      </c>
    </row>
    <row r="7" ht="14.25" customHeight="1">
      <c r="B7" s="13"/>
      <c r="C7" s="13"/>
      <c r="D7" s="10"/>
      <c r="E7" s="10"/>
      <c r="F7" s="12"/>
      <c r="G7" s="10"/>
      <c r="H7" s="10"/>
      <c r="I7" s="10"/>
      <c r="J7" s="10"/>
      <c r="K7" s="10"/>
      <c r="M7" s="17" t="s">
        <v>55</v>
      </c>
      <c r="N7" s="35">
        <v>0.0</v>
      </c>
    </row>
    <row r="8" ht="14.25" customHeight="1">
      <c r="B8" s="13"/>
      <c r="C8" s="13" t="s">
        <v>90</v>
      </c>
      <c r="D8" s="10">
        <v>4.0</v>
      </c>
      <c r="E8" s="10">
        <v>10.0</v>
      </c>
      <c r="F8" s="10">
        <v>4.5</v>
      </c>
      <c r="G8" s="10"/>
      <c r="H8" s="10"/>
      <c r="I8" s="10"/>
      <c r="J8" s="10"/>
      <c r="K8" s="10"/>
      <c r="M8" s="17" t="s">
        <v>56</v>
      </c>
      <c r="N8" s="35">
        <v>4.0</v>
      </c>
    </row>
    <row r="9" ht="14.25" customHeight="1">
      <c r="B9" s="13"/>
      <c r="C9" s="13" t="s">
        <v>210</v>
      </c>
      <c r="D9" s="10">
        <v>4.0</v>
      </c>
      <c r="E9" s="10">
        <v>10.0</v>
      </c>
      <c r="F9" s="12" t="s">
        <v>13</v>
      </c>
      <c r="G9" s="12"/>
      <c r="H9" s="10"/>
      <c r="I9" s="10"/>
      <c r="J9" s="10"/>
      <c r="K9" s="10"/>
      <c r="M9" s="17" t="s">
        <v>57</v>
      </c>
      <c r="N9" s="35">
        <v>0.0</v>
      </c>
    </row>
    <row r="10" ht="14.25" customHeight="1">
      <c r="B10" s="13"/>
      <c r="C10" s="13"/>
      <c r="D10" s="10"/>
      <c r="E10" s="10"/>
      <c r="F10" s="12"/>
      <c r="G10" s="10"/>
      <c r="H10" s="10"/>
      <c r="I10" s="10"/>
      <c r="J10" s="10"/>
      <c r="K10" s="10"/>
      <c r="M10" s="17" t="s">
        <v>60</v>
      </c>
      <c r="N10" s="19">
        <v>8.0</v>
      </c>
    </row>
    <row r="11" ht="14.25" customHeight="1">
      <c r="B11" s="13" t="s">
        <v>31</v>
      </c>
      <c r="C11" s="13" t="s">
        <v>92</v>
      </c>
      <c r="D11" s="10">
        <v>4.0</v>
      </c>
      <c r="E11" s="10">
        <v>10.0</v>
      </c>
      <c r="F11" s="10" t="s">
        <v>202</v>
      </c>
      <c r="G11" s="10" t="str">
        <f>D11*E11*F11</f>
        <v>#VALUE!</v>
      </c>
      <c r="H11" s="10" t="s">
        <v>202</v>
      </c>
      <c r="I11" s="10"/>
      <c r="J11" s="10" t="s">
        <v>203</v>
      </c>
      <c r="K11" s="10"/>
      <c r="M11" s="17" t="s">
        <v>61</v>
      </c>
      <c r="N11" s="19">
        <v>8.0</v>
      </c>
    </row>
    <row r="12" ht="14.25" customHeight="1">
      <c r="B12" s="13" t="s">
        <v>31</v>
      </c>
      <c r="C12" s="13" t="s">
        <v>208</v>
      </c>
      <c r="D12" s="10">
        <v>4.0</v>
      </c>
      <c r="E12" s="10">
        <v>8.0</v>
      </c>
      <c r="F12" s="10"/>
      <c r="G12" s="10"/>
      <c r="H12" s="10"/>
      <c r="I12" s="10"/>
      <c r="J12" s="10"/>
      <c r="K12" s="10"/>
      <c r="M12" s="17" t="s">
        <v>62</v>
      </c>
      <c r="N12" s="35">
        <v>0.0</v>
      </c>
    </row>
    <row r="13" ht="14.25" customHeight="1">
      <c r="B13" s="13"/>
      <c r="C13" s="13"/>
      <c r="D13" s="10"/>
      <c r="E13" s="10"/>
      <c r="F13" s="10"/>
      <c r="G13" s="10"/>
      <c r="H13" s="10"/>
      <c r="I13" s="10"/>
      <c r="J13" s="10"/>
      <c r="K13" s="10"/>
      <c r="M13" s="23" t="s">
        <v>65</v>
      </c>
      <c r="N13" s="34">
        <v>10.0</v>
      </c>
    </row>
    <row r="14" ht="14.25" customHeight="1">
      <c r="B14" s="13" t="s">
        <v>31</v>
      </c>
      <c r="C14" s="13" t="s">
        <v>21</v>
      </c>
      <c r="D14" s="10">
        <v>4.0</v>
      </c>
      <c r="E14" s="10">
        <v>9.0</v>
      </c>
      <c r="F14" s="12">
        <v>6.3</v>
      </c>
      <c r="G14" s="12">
        <f>D14*E14*F14</f>
        <v>226.8</v>
      </c>
      <c r="H14" s="10">
        <v>202.0</v>
      </c>
      <c r="I14" s="10"/>
      <c r="J14" s="10"/>
      <c r="K14" s="10"/>
      <c r="M14" s="23" t="s">
        <v>68</v>
      </c>
      <c r="N14" s="36">
        <v>0.0</v>
      </c>
    </row>
    <row r="15" ht="14.25" customHeight="1">
      <c r="B15" s="13"/>
      <c r="C15" s="13" t="s">
        <v>78</v>
      </c>
      <c r="D15" s="10">
        <v>3.0</v>
      </c>
      <c r="E15" s="10">
        <v>15.0</v>
      </c>
      <c r="F15" s="12" t="s">
        <v>209</v>
      </c>
      <c r="G15" s="10"/>
      <c r="H15" s="12" t="s">
        <v>209</v>
      </c>
      <c r="I15" s="10"/>
      <c r="J15" s="10"/>
      <c r="K15" s="10"/>
    </row>
    <row r="16" ht="14.25" customHeight="1">
      <c r="B16" s="13"/>
      <c r="C16" s="13"/>
      <c r="D16" s="10"/>
      <c r="E16" s="10"/>
      <c r="F16" s="12"/>
      <c r="G16" s="12"/>
      <c r="H16" s="10"/>
      <c r="I16" s="10"/>
      <c r="J16" s="10"/>
      <c r="K16" s="10"/>
    </row>
    <row r="17" ht="14.25" customHeight="1">
      <c r="B17" s="13"/>
      <c r="C17" s="13" t="s">
        <v>58</v>
      </c>
      <c r="D17" s="10"/>
      <c r="E17" s="10" t="s">
        <v>59</v>
      </c>
      <c r="F17" s="10"/>
      <c r="G17" s="10"/>
      <c r="H17" s="10"/>
      <c r="I17" s="10"/>
      <c r="J17" s="10"/>
      <c r="K17" s="10"/>
    </row>
    <row r="18" ht="14.25" customHeight="1"/>
    <row r="19" ht="14.25" customHeight="1">
      <c r="B19" s="2" t="s">
        <v>30</v>
      </c>
      <c r="C19" s="2" t="s">
        <v>1</v>
      </c>
      <c r="D19" s="2" t="s">
        <v>2</v>
      </c>
      <c r="E19" s="2" t="s">
        <v>3</v>
      </c>
      <c r="F19" s="2" t="s">
        <v>4</v>
      </c>
      <c r="G19" s="2" t="s">
        <v>5</v>
      </c>
      <c r="H19" s="2" t="s">
        <v>6</v>
      </c>
      <c r="I19" s="2" t="s">
        <v>8</v>
      </c>
      <c r="J19" s="2" t="s">
        <v>9</v>
      </c>
      <c r="K19" s="2" t="s">
        <v>9</v>
      </c>
    </row>
    <row r="20" ht="14.25" customHeight="1">
      <c r="B20" s="13"/>
      <c r="C20" s="13" t="s">
        <v>179</v>
      </c>
      <c r="D20" s="10">
        <v>5.0</v>
      </c>
      <c r="E20" s="10" t="s">
        <v>190</v>
      </c>
      <c r="F20" s="10" t="s">
        <v>126</v>
      </c>
      <c r="G20" s="10"/>
      <c r="H20" s="10"/>
      <c r="I20" s="10"/>
      <c r="J20" s="10"/>
      <c r="K20" s="10"/>
    </row>
    <row r="21" ht="14.25" customHeight="1">
      <c r="B21" s="13"/>
      <c r="C21" s="13"/>
      <c r="D21" s="10"/>
      <c r="E21" s="10"/>
      <c r="F21" s="10"/>
      <c r="G21" s="10"/>
      <c r="H21" s="10"/>
      <c r="I21" s="10"/>
      <c r="J21" s="10"/>
      <c r="K21" s="10"/>
    </row>
    <row r="22" ht="14.25" customHeight="1">
      <c r="B22" s="13"/>
      <c r="C22" s="13" t="s">
        <v>66</v>
      </c>
      <c r="D22" s="10">
        <v>4.0</v>
      </c>
      <c r="E22" s="10">
        <v>10.0</v>
      </c>
      <c r="F22" s="10">
        <v>29.0</v>
      </c>
      <c r="G22" s="10">
        <f>D22*E22*F22</f>
        <v>1160</v>
      </c>
      <c r="H22" s="10">
        <v>960.0</v>
      </c>
      <c r="I22" s="10"/>
      <c r="J22" s="10"/>
      <c r="K22" s="10"/>
    </row>
    <row r="23" ht="14.25" customHeight="1">
      <c r="B23" s="13"/>
      <c r="C23" s="13" t="s">
        <v>63</v>
      </c>
      <c r="D23" s="10">
        <v>3.0</v>
      </c>
      <c r="E23" s="10" t="s">
        <v>186</v>
      </c>
      <c r="F23" s="10" t="s">
        <v>195</v>
      </c>
      <c r="G23" s="10"/>
      <c r="H23" s="10"/>
      <c r="I23" s="10"/>
      <c r="J23" s="10"/>
      <c r="K23" s="10"/>
    </row>
    <row r="24" ht="14.25" customHeight="1">
      <c r="B24" s="13"/>
      <c r="C24" s="13"/>
      <c r="D24" s="10"/>
      <c r="E24" s="10"/>
      <c r="F24" s="10"/>
      <c r="G24" s="10"/>
      <c r="H24" s="10"/>
      <c r="I24" s="10"/>
      <c r="J24" s="10"/>
      <c r="K24" s="10"/>
    </row>
    <row r="25" ht="14.25" customHeight="1">
      <c r="B25" s="13"/>
      <c r="C25" s="13" t="s">
        <v>211</v>
      </c>
      <c r="D25" s="10">
        <v>4.0</v>
      </c>
      <c r="E25" s="10">
        <v>12.0</v>
      </c>
      <c r="F25" s="10">
        <v>12.0</v>
      </c>
      <c r="G25" s="10">
        <f t="shared" ref="G25:G26" si="1">D25*E25*F25</f>
        <v>576</v>
      </c>
      <c r="H25" s="10"/>
      <c r="I25" s="10"/>
      <c r="J25" s="10"/>
      <c r="K25" s="10"/>
    </row>
    <row r="26" ht="14.25" customHeight="1">
      <c r="B26" s="13"/>
      <c r="C26" s="13" t="s">
        <v>69</v>
      </c>
      <c r="D26" s="10">
        <v>4.0</v>
      </c>
      <c r="E26" s="10">
        <v>10.0</v>
      </c>
      <c r="F26" s="10">
        <v>6.3</v>
      </c>
      <c r="G26" s="10">
        <f t="shared" si="1"/>
        <v>252</v>
      </c>
      <c r="H26" s="10">
        <v>240.0</v>
      </c>
      <c r="I26" s="10"/>
      <c r="J26" s="10"/>
      <c r="K26" s="10"/>
    </row>
    <row r="27" ht="14.25" customHeight="1">
      <c r="B27" s="13"/>
      <c r="C27" s="13"/>
      <c r="D27" s="10"/>
      <c r="E27" s="10"/>
      <c r="F27" s="10"/>
      <c r="G27" s="10"/>
      <c r="H27" s="10"/>
      <c r="I27" s="10"/>
      <c r="J27" s="10"/>
      <c r="K27" s="10"/>
    </row>
    <row r="28" ht="14.25" customHeight="1">
      <c r="B28" s="13"/>
      <c r="C28" s="13" t="s">
        <v>70</v>
      </c>
      <c r="D28" s="10">
        <v>4.0</v>
      </c>
      <c r="E28" s="10">
        <v>15.0</v>
      </c>
      <c r="F28" s="10">
        <v>9.0</v>
      </c>
      <c r="G28" s="12">
        <f>D28*E28*F28</f>
        <v>540</v>
      </c>
      <c r="H28" s="10">
        <v>405.0</v>
      </c>
      <c r="I28" s="10"/>
      <c r="J28" s="10"/>
      <c r="K28" s="10"/>
    </row>
    <row r="29" ht="14.25" customHeight="1">
      <c r="B29" s="13"/>
      <c r="C29" s="13" t="s">
        <v>14</v>
      </c>
      <c r="D29" s="10">
        <v>4.0</v>
      </c>
      <c r="E29" s="10">
        <v>10.0</v>
      </c>
      <c r="F29" s="10"/>
      <c r="G29" s="10"/>
      <c r="H29" s="10"/>
      <c r="I29" s="10"/>
      <c r="J29" s="10"/>
      <c r="K29" s="10"/>
    </row>
    <row r="30" ht="14.25" customHeight="1">
      <c r="B30" s="13"/>
      <c r="C30" s="13"/>
      <c r="D30" s="10"/>
      <c r="E30" s="10"/>
      <c r="F30" s="10"/>
      <c r="G30" s="10"/>
      <c r="H30" s="10"/>
      <c r="I30" s="10"/>
      <c r="J30" s="10"/>
      <c r="K30" s="10"/>
    </row>
    <row r="31" ht="14.25" customHeight="1">
      <c r="B31" s="13" t="s">
        <v>31</v>
      </c>
      <c r="C31" s="13" t="s">
        <v>177</v>
      </c>
      <c r="D31" s="10"/>
      <c r="E31" s="10"/>
      <c r="F31" s="10"/>
      <c r="G31" s="10"/>
      <c r="H31" s="10"/>
      <c r="I31" s="10"/>
      <c r="J31" s="10"/>
      <c r="K31" s="1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4.57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K2" s="2" t="s">
        <v>9</v>
      </c>
      <c r="M2" s="14" t="s">
        <v>41</v>
      </c>
      <c r="N2" s="15" t="s">
        <v>43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 t="s">
        <v>31</v>
      </c>
      <c r="C5" s="13" t="s">
        <v>20</v>
      </c>
      <c r="D5" s="10">
        <v>4.0</v>
      </c>
      <c r="E5" s="10">
        <v>10.0</v>
      </c>
      <c r="F5" s="10">
        <v>2.5</v>
      </c>
      <c r="G5" s="10">
        <f>D5*E5*F5</f>
        <v>100</v>
      </c>
      <c r="H5" s="10">
        <v>40.0</v>
      </c>
      <c r="I5" s="10"/>
      <c r="J5" s="10"/>
      <c r="K5" s="10"/>
      <c r="M5" s="17" t="s">
        <v>50</v>
      </c>
      <c r="N5" s="19">
        <v>8.0</v>
      </c>
    </row>
    <row r="6" ht="14.25" customHeight="1">
      <c r="B6" s="13" t="s">
        <v>31</v>
      </c>
      <c r="C6" s="13" t="s">
        <v>163</v>
      </c>
      <c r="D6" s="10">
        <v>4.0</v>
      </c>
      <c r="E6" s="10" t="s">
        <v>184</v>
      </c>
      <c r="F6" s="12" t="s">
        <v>195</v>
      </c>
      <c r="G6" s="10"/>
      <c r="H6" s="10"/>
      <c r="I6" s="10"/>
      <c r="J6" s="10"/>
      <c r="K6" s="10"/>
      <c r="M6" s="17" t="s">
        <v>52</v>
      </c>
      <c r="N6" s="35">
        <v>4.0</v>
      </c>
    </row>
    <row r="7" ht="14.25" customHeight="1">
      <c r="B7" s="13"/>
      <c r="C7" s="13"/>
      <c r="D7" s="10"/>
      <c r="E7" s="10"/>
      <c r="F7" s="12"/>
      <c r="G7" s="10"/>
      <c r="H7" s="10"/>
      <c r="I7" s="10"/>
      <c r="J7" s="10"/>
      <c r="K7" s="10"/>
      <c r="M7" s="17" t="s">
        <v>55</v>
      </c>
      <c r="N7" s="35">
        <v>0.0</v>
      </c>
    </row>
    <row r="8" ht="14.25" customHeight="1">
      <c r="B8" s="13" t="s">
        <v>31</v>
      </c>
      <c r="C8" s="13" t="s">
        <v>90</v>
      </c>
      <c r="D8" s="10">
        <v>4.0</v>
      </c>
      <c r="E8" s="10">
        <v>10.0</v>
      </c>
      <c r="F8" s="10">
        <v>4.5</v>
      </c>
      <c r="G8" s="10"/>
      <c r="H8" s="10"/>
      <c r="I8" s="10"/>
      <c r="J8" s="10"/>
      <c r="K8" s="10"/>
      <c r="M8" s="17" t="s">
        <v>56</v>
      </c>
      <c r="N8" s="35">
        <v>4.0</v>
      </c>
    </row>
    <row r="9" ht="14.25" customHeight="1">
      <c r="B9" s="13" t="s">
        <v>31</v>
      </c>
      <c r="C9" s="13" t="s">
        <v>210</v>
      </c>
      <c r="D9" s="10">
        <v>4.0</v>
      </c>
      <c r="E9" s="10">
        <v>10.0</v>
      </c>
      <c r="F9" s="12" t="s">
        <v>13</v>
      </c>
      <c r="G9" s="12"/>
      <c r="H9" s="10"/>
      <c r="I9" s="10"/>
      <c r="J9" s="10"/>
      <c r="K9" s="10"/>
      <c r="M9" s="17" t="s">
        <v>57</v>
      </c>
      <c r="N9" s="35">
        <v>0.0</v>
      </c>
    </row>
    <row r="10" ht="14.25" customHeight="1">
      <c r="B10" s="13"/>
      <c r="C10" s="13"/>
      <c r="D10" s="10"/>
      <c r="E10" s="10"/>
      <c r="F10" s="12"/>
      <c r="G10" s="10"/>
      <c r="H10" s="10"/>
      <c r="I10" s="10"/>
      <c r="J10" s="10"/>
      <c r="K10" s="10"/>
      <c r="M10" s="17" t="s">
        <v>60</v>
      </c>
      <c r="N10" s="19">
        <v>8.0</v>
      </c>
    </row>
    <row r="11" ht="14.25" customHeight="1">
      <c r="B11" s="13"/>
      <c r="C11" s="13" t="s">
        <v>92</v>
      </c>
      <c r="D11" s="10">
        <v>4.0</v>
      </c>
      <c r="E11" s="10">
        <v>10.0</v>
      </c>
      <c r="F11" s="10" t="s">
        <v>212</v>
      </c>
      <c r="G11" s="10" t="str">
        <f>D11*E11*F11</f>
        <v>#VALUE!</v>
      </c>
      <c r="H11" s="10" t="s">
        <v>202</v>
      </c>
      <c r="I11" s="10"/>
      <c r="J11" s="10"/>
      <c r="K11" s="10"/>
      <c r="M11" s="17" t="s">
        <v>61</v>
      </c>
      <c r="N11" s="19">
        <v>8.0</v>
      </c>
    </row>
    <row r="12" ht="14.25" customHeight="1">
      <c r="B12" s="13"/>
      <c r="C12" s="13"/>
      <c r="D12" s="10"/>
      <c r="E12" s="10"/>
      <c r="F12" s="10"/>
      <c r="G12" s="10"/>
      <c r="H12" s="10"/>
      <c r="I12" s="10"/>
      <c r="J12" s="10"/>
      <c r="K12" s="10"/>
      <c r="M12" s="17" t="s">
        <v>62</v>
      </c>
      <c r="N12" s="35">
        <v>0.0</v>
      </c>
    </row>
    <row r="13" ht="14.25" customHeight="1">
      <c r="B13" s="13" t="s">
        <v>31</v>
      </c>
      <c r="C13" s="13" t="s">
        <v>21</v>
      </c>
      <c r="D13" s="10">
        <v>4.0</v>
      </c>
      <c r="E13" s="10">
        <v>10.0</v>
      </c>
      <c r="F13" s="12">
        <v>6.3</v>
      </c>
      <c r="G13" s="12">
        <f>D13*E13*F13</f>
        <v>252</v>
      </c>
      <c r="H13" s="10">
        <v>227.0</v>
      </c>
      <c r="I13" s="10"/>
      <c r="J13" s="10"/>
      <c r="K13" s="10"/>
      <c r="M13" s="23" t="s">
        <v>65</v>
      </c>
      <c r="N13" s="34">
        <v>10.0</v>
      </c>
    </row>
    <row r="14" ht="14.25" customHeight="1">
      <c r="B14" s="13" t="s">
        <v>31</v>
      </c>
      <c r="C14" s="13" t="s">
        <v>78</v>
      </c>
      <c r="D14" s="10">
        <v>3.0</v>
      </c>
      <c r="E14" s="10">
        <v>15.0</v>
      </c>
      <c r="F14" s="12" t="s">
        <v>209</v>
      </c>
      <c r="G14" s="10"/>
      <c r="H14" s="12" t="s">
        <v>209</v>
      </c>
      <c r="I14" s="10"/>
      <c r="J14" s="10"/>
      <c r="K14" s="10"/>
      <c r="M14" s="23" t="s">
        <v>68</v>
      </c>
      <c r="N14" s="36">
        <v>0.0</v>
      </c>
    </row>
    <row r="15" ht="14.25" customHeight="1">
      <c r="B15" s="13"/>
      <c r="C15" s="13"/>
      <c r="D15" s="10"/>
      <c r="E15" s="10"/>
      <c r="F15" s="12"/>
      <c r="G15" s="12"/>
      <c r="H15" s="10"/>
      <c r="I15" s="10"/>
      <c r="J15" s="10"/>
      <c r="K15" s="10"/>
    </row>
    <row r="16" ht="14.25" customHeight="1">
      <c r="B16" s="13"/>
      <c r="C16" s="13" t="s">
        <v>25</v>
      </c>
      <c r="D16" s="10"/>
      <c r="E16" s="10" t="s">
        <v>59</v>
      </c>
      <c r="F16" s="10"/>
      <c r="G16" s="10"/>
      <c r="H16" s="10"/>
      <c r="I16" s="10"/>
      <c r="J16" s="10"/>
      <c r="K16" s="10"/>
    </row>
    <row r="17" ht="14.25" customHeight="1"/>
    <row r="18" ht="14.25" customHeight="1">
      <c r="B18" s="2" t="s">
        <v>30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2" t="s">
        <v>6</v>
      </c>
      <c r="I18" s="2" t="s">
        <v>8</v>
      </c>
      <c r="J18" s="2" t="s">
        <v>9</v>
      </c>
      <c r="K18" s="2" t="s">
        <v>9</v>
      </c>
    </row>
    <row r="19" ht="14.25" customHeight="1">
      <c r="B19" s="13" t="s">
        <v>31</v>
      </c>
      <c r="C19" s="13" t="s">
        <v>179</v>
      </c>
      <c r="D19" s="10">
        <v>5.0</v>
      </c>
      <c r="E19" s="10" t="s">
        <v>190</v>
      </c>
      <c r="F19" s="10" t="s">
        <v>126</v>
      </c>
      <c r="G19" s="10"/>
      <c r="H19" s="10"/>
      <c r="I19" s="10"/>
      <c r="J19" s="10"/>
      <c r="K19" s="10"/>
    </row>
    <row r="20" ht="14.25" customHeight="1">
      <c r="B20" s="13"/>
      <c r="C20" s="13"/>
      <c r="D20" s="10"/>
      <c r="E20" s="10"/>
      <c r="F20" s="10"/>
      <c r="G20" s="10"/>
      <c r="H20" s="10"/>
      <c r="I20" s="10"/>
      <c r="J20" s="10"/>
      <c r="K20" s="10"/>
    </row>
    <row r="21" ht="14.25" customHeight="1">
      <c r="B21" s="13" t="s">
        <v>31</v>
      </c>
      <c r="C21" s="13" t="s">
        <v>66</v>
      </c>
      <c r="D21" s="10">
        <v>4.0</v>
      </c>
      <c r="E21" s="10">
        <v>10.0</v>
      </c>
      <c r="F21" s="10">
        <v>29.0</v>
      </c>
      <c r="G21" s="10">
        <f>D21*E21*F21</f>
        <v>1160</v>
      </c>
      <c r="H21" s="10">
        <v>960.0</v>
      </c>
      <c r="I21" s="10"/>
      <c r="J21" s="10"/>
      <c r="K21" s="10"/>
    </row>
    <row r="22" ht="14.25" customHeight="1">
      <c r="B22" s="13" t="s">
        <v>31</v>
      </c>
      <c r="C22" s="13" t="s">
        <v>63</v>
      </c>
      <c r="D22" s="10">
        <v>3.0</v>
      </c>
      <c r="E22" s="10" t="s">
        <v>186</v>
      </c>
      <c r="F22" s="10" t="s">
        <v>195</v>
      </c>
      <c r="G22" s="10"/>
      <c r="H22" s="10"/>
      <c r="I22" s="10"/>
      <c r="J22" s="10"/>
      <c r="K22" s="10"/>
    </row>
    <row r="23" ht="14.25" customHeight="1">
      <c r="B23" s="13"/>
      <c r="C23" s="13"/>
      <c r="D23" s="10"/>
      <c r="E23" s="10"/>
      <c r="F23" s="10"/>
      <c r="G23" s="10"/>
      <c r="H23" s="10"/>
      <c r="I23" s="10"/>
      <c r="J23" s="10"/>
      <c r="K23" s="10"/>
    </row>
    <row r="24" ht="14.25" customHeight="1">
      <c r="B24" s="13"/>
      <c r="C24" s="13" t="s">
        <v>211</v>
      </c>
      <c r="D24" s="10">
        <v>4.0</v>
      </c>
      <c r="E24" s="10">
        <v>12.0</v>
      </c>
      <c r="F24" s="10">
        <v>12.0</v>
      </c>
      <c r="G24" s="10">
        <f t="shared" ref="G24:G25" si="1">D24*E24*F24</f>
        <v>576</v>
      </c>
      <c r="H24" s="10"/>
      <c r="I24" s="10"/>
      <c r="J24" s="10"/>
      <c r="K24" s="10"/>
    </row>
    <row r="25" ht="14.25" customHeight="1">
      <c r="B25" s="13" t="s">
        <v>31</v>
      </c>
      <c r="C25" s="13" t="s">
        <v>69</v>
      </c>
      <c r="D25" s="10">
        <v>4.0</v>
      </c>
      <c r="E25" s="10">
        <v>10.0</v>
      </c>
      <c r="F25" s="10">
        <v>6.3</v>
      </c>
      <c r="G25" s="10">
        <f t="shared" si="1"/>
        <v>252</v>
      </c>
      <c r="H25" s="10">
        <v>240.0</v>
      </c>
      <c r="I25" s="10"/>
      <c r="J25" s="10"/>
      <c r="K25" s="10"/>
    </row>
    <row r="26" ht="14.25" customHeight="1">
      <c r="B26" s="13" t="s">
        <v>31</v>
      </c>
      <c r="C26" s="13" t="s">
        <v>208</v>
      </c>
      <c r="D26" s="10">
        <v>4.0</v>
      </c>
      <c r="E26" s="10">
        <v>8.0</v>
      </c>
      <c r="F26" s="10"/>
      <c r="G26" s="10"/>
      <c r="H26" s="10"/>
      <c r="I26" s="10"/>
      <c r="J26" s="10"/>
      <c r="K26" s="10"/>
    </row>
    <row r="27" ht="14.25" customHeight="1">
      <c r="B27" s="13"/>
      <c r="C27" s="13"/>
      <c r="D27" s="10"/>
      <c r="E27" s="10"/>
      <c r="F27" s="10"/>
      <c r="G27" s="10"/>
      <c r="H27" s="10"/>
      <c r="I27" s="10"/>
      <c r="J27" s="10"/>
      <c r="K27" s="10"/>
    </row>
    <row r="28" ht="14.25" customHeight="1">
      <c r="B28" s="13" t="s">
        <v>31</v>
      </c>
      <c r="C28" s="13" t="s">
        <v>70</v>
      </c>
      <c r="D28" s="10">
        <v>4.0</v>
      </c>
      <c r="E28" s="10">
        <v>15.0</v>
      </c>
      <c r="F28" s="10">
        <v>9.0</v>
      </c>
      <c r="G28" s="12">
        <f>D28*E28*F28</f>
        <v>540</v>
      </c>
      <c r="H28" s="10">
        <v>405.0</v>
      </c>
      <c r="I28" s="10"/>
      <c r="J28" s="10"/>
      <c r="K28" s="10"/>
    </row>
    <row r="29" ht="14.25" customHeight="1">
      <c r="B29" s="13"/>
      <c r="C29" s="13" t="s">
        <v>14</v>
      </c>
      <c r="D29" s="10">
        <v>4.0</v>
      </c>
      <c r="E29" s="10">
        <v>10.0</v>
      </c>
      <c r="F29" s="10"/>
      <c r="G29" s="10"/>
      <c r="H29" s="10"/>
      <c r="I29" s="10"/>
      <c r="J29" s="10"/>
      <c r="K29" s="10"/>
    </row>
    <row r="30" ht="14.25" customHeight="1">
      <c r="B30" s="13"/>
      <c r="C30" s="13"/>
      <c r="D30" s="10"/>
      <c r="E30" s="10"/>
      <c r="F30" s="10"/>
      <c r="G30" s="10"/>
      <c r="H30" s="10"/>
      <c r="I30" s="10"/>
      <c r="J30" s="10"/>
      <c r="K30" s="10"/>
    </row>
    <row r="31" ht="14.25" customHeight="1">
      <c r="B31" s="13"/>
      <c r="C31" s="13" t="s">
        <v>75</v>
      </c>
      <c r="D31" s="10"/>
      <c r="E31" s="10"/>
      <c r="F31" s="10"/>
      <c r="G31" s="10"/>
      <c r="H31" s="10"/>
      <c r="I31" s="10"/>
      <c r="J31" s="10"/>
      <c r="K31" s="1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M2" s="14" t="s">
        <v>41</v>
      </c>
      <c r="N2" s="15" t="s">
        <v>43</v>
      </c>
    </row>
    <row r="3" ht="14.25" customHeight="1">
      <c r="B3" s="13" t="s">
        <v>31</v>
      </c>
      <c r="C3" s="13" t="s">
        <v>179</v>
      </c>
      <c r="D3" s="10">
        <v>5.0</v>
      </c>
      <c r="E3" s="10" t="s">
        <v>190</v>
      </c>
      <c r="F3" s="10" t="s">
        <v>126</v>
      </c>
      <c r="G3" s="10"/>
      <c r="H3" s="10"/>
      <c r="I3" s="10"/>
      <c r="J3" s="10"/>
      <c r="K3" s="10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 t="s">
        <v>31</v>
      </c>
      <c r="C5" s="13" t="s">
        <v>90</v>
      </c>
      <c r="D5" s="10">
        <v>4.0</v>
      </c>
      <c r="E5" s="10">
        <v>10.0</v>
      </c>
      <c r="F5" s="10">
        <v>4.5</v>
      </c>
      <c r="G5" s="10"/>
      <c r="H5" s="10"/>
      <c r="I5" s="10" t="s">
        <v>213</v>
      </c>
      <c r="J5" s="10"/>
      <c r="K5" s="10"/>
      <c r="M5" s="17" t="s">
        <v>50</v>
      </c>
      <c r="N5" s="19">
        <v>8.0</v>
      </c>
    </row>
    <row r="6" ht="14.25" customHeight="1">
      <c r="B6" s="13" t="s">
        <v>31</v>
      </c>
      <c r="C6" s="13" t="s">
        <v>210</v>
      </c>
      <c r="D6" s="10">
        <v>4.0</v>
      </c>
      <c r="E6" s="10">
        <v>10.0</v>
      </c>
      <c r="F6" s="12" t="s">
        <v>214</v>
      </c>
      <c r="G6" s="12"/>
      <c r="H6" s="10" t="s">
        <v>13</v>
      </c>
      <c r="I6" s="10" t="s">
        <v>215</v>
      </c>
      <c r="J6" s="10"/>
      <c r="K6" s="10"/>
      <c r="M6" s="17" t="s">
        <v>52</v>
      </c>
      <c r="N6" s="35">
        <v>4.0</v>
      </c>
    </row>
    <row r="7" ht="14.25" customHeight="1">
      <c r="B7" s="13"/>
      <c r="C7" s="13"/>
      <c r="D7" s="10"/>
      <c r="E7" s="10"/>
      <c r="F7" s="12"/>
      <c r="G7" s="10"/>
      <c r="H7" s="10"/>
      <c r="I7" s="10"/>
      <c r="J7" s="10"/>
      <c r="K7" s="10"/>
      <c r="M7" s="17" t="s">
        <v>55</v>
      </c>
      <c r="N7" s="35">
        <v>0.0</v>
      </c>
    </row>
    <row r="8" ht="14.25" customHeight="1">
      <c r="B8" s="13" t="s">
        <v>31</v>
      </c>
      <c r="C8" s="13" t="s">
        <v>92</v>
      </c>
      <c r="D8" s="10">
        <v>4.0</v>
      </c>
      <c r="E8" s="10">
        <v>10.0</v>
      </c>
      <c r="F8" s="10" t="s">
        <v>212</v>
      </c>
      <c r="G8" s="10" t="str">
        <f t="shared" ref="G8:G9" si="1">D8*E8*F8</f>
        <v>#VALUE!</v>
      </c>
      <c r="H8" s="10" t="s">
        <v>202</v>
      </c>
      <c r="I8" s="10"/>
      <c r="J8" s="10"/>
      <c r="K8" s="10"/>
      <c r="M8" s="17" t="s">
        <v>56</v>
      </c>
      <c r="N8" s="35">
        <v>4.0</v>
      </c>
    </row>
    <row r="9" ht="14.25" customHeight="1">
      <c r="B9" s="13" t="s">
        <v>31</v>
      </c>
      <c r="C9" s="13" t="s">
        <v>20</v>
      </c>
      <c r="D9" s="10">
        <v>4.0</v>
      </c>
      <c r="E9" s="10">
        <v>10.0</v>
      </c>
      <c r="F9" s="10" t="s">
        <v>216</v>
      </c>
      <c r="G9" s="10" t="str">
        <f t="shared" si="1"/>
        <v>#VALUE!</v>
      </c>
      <c r="H9" s="10">
        <v>2.5</v>
      </c>
      <c r="I9" s="10" t="s">
        <v>215</v>
      </c>
      <c r="J9" s="10"/>
      <c r="K9" s="10"/>
      <c r="M9" s="17" t="s">
        <v>57</v>
      </c>
      <c r="N9" s="35">
        <v>0.0</v>
      </c>
    </row>
    <row r="10" ht="14.25" customHeight="1">
      <c r="B10" s="13"/>
      <c r="C10" s="13"/>
      <c r="D10" s="10"/>
      <c r="E10" s="10"/>
      <c r="F10" s="10"/>
      <c r="G10" s="10"/>
      <c r="H10" s="10"/>
      <c r="I10" s="10"/>
      <c r="J10" s="10"/>
      <c r="K10" s="10"/>
      <c r="M10" s="17" t="s">
        <v>60</v>
      </c>
      <c r="N10" s="19">
        <v>8.0</v>
      </c>
    </row>
    <row r="11" ht="14.25" customHeight="1">
      <c r="B11" s="13"/>
      <c r="C11" s="13" t="s">
        <v>21</v>
      </c>
      <c r="D11" s="10">
        <v>4.0</v>
      </c>
      <c r="E11" s="10">
        <v>10.0</v>
      </c>
      <c r="F11" s="12">
        <v>6.3</v>
      </c>
      <c r="G11" s="12">
        <f>D11*E11*F11</f>
        <v>252</v>
      </c>
      <c r="H11" s="10">
        <v>227.0</v>
      </c>
      <c r="I11" s="10" t="s">
        <v>213</v>
      </c>
      <c r="J11" s="10"/>
      <c r="K11" s="10"/>
      <c r="M11" s="17" t="s">
        <v>61</v>
      </c>
      <c r="N11" s="19">
        <v>8.0</v>
      </c>
    </row>
    <row r="12" ht="14.25" customHeight="1">
      <c r="B12" s="13" t="s">
        <v>31</v>
      </c>
      <c r="C12" s="13" t="s">
        <v>78</v>
      </c>
      <c r="D12" s="10">
        <v>4.0</v>
      </c>
      <c r="E12" s="10">
        <v>15.0</v>
      </c>
      <c r="F12" s="12" t="s">
        <v>217</v>
      </c>
      <c r="G12" s="10"/>
      <c r="H12" s="12" t="s">
        <v>209</v>
      </c>
      <c r="I12" s="12" t="s">
        <v>218</v>
      </c>
      <c r="J12" s="10"/>
      <c r="K12" s="10"/>
      <c r="M12" s="17" t="s">
        <v>62</v>
      </c>
      <c r="N12" s="35">
        <v>0.0</v>
      </c>
    </row>
    <row r="13" ht="14.25" customHeight="1">
      <c r="B13" s="13"/>
      <c r="C13" s="13"/>
      <c r="D13" s="10"/>
      <c r="E13" s="10"/>
      <c r="F13" s="12"/>
      <c r="G13" s="12"/>
      <c r="H13" s="10"/>
      <c r="I13" s="10"/>
      <c r="J13" s="10"/>
      <c r="K13" s="10"/>
      <c r="M13" s="23" t="s">
        <v>65</v>
      </c>
      <c r="N13" s="34">
        <v>10.0</v>
      </c>
    </row>
    <row r="14" ht="14.25" customHeight="1">
      <c r="B14" s="13" t="s">
        <v>31</v>
      </c>
      <c r="C14" s="13" t="s">
        <v>25</v>
      </c>
      <c r="D14" s="10"/>
      <c r="E14" s="10" t="s">
        <v>59</v>
      </c>
      <c r="F14" s="10"/>
      <c r="G14" s="10"/>
      <c r="H14" s="10"/>
      <c r="I14" s="10"/>
      <c r="J14" s="10"/>
      <c r="K14" s="10"/>
      <c r="M14" s="23" t="s">
        <v>68</v>
      </c>
      <c r="N14" s="36">
        <v>0.0</v>
      </c>
    </row>
    <row r="15" ht="14.25" customHeight="1"/>
    <row r="16" ht="14.25" customHeight="1">
      <c r="B16" s="2" t="s">
        <v>30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</row>
    <row r="17" ht="14.25" customHeight="1">
      <c r="B17" s="13" t="s">
        <v>31</v>
      </c>
      <c r="C17" s="13" t="s">
        <v>179</v>
      </c>
      <c r="D17" s="10">
        <v>5.0</v>
      </c>
      <c r="E17" s="10" t="s">
        <v>190</v>
      </c>
      <c r="F17" s="10" t="s">
        <v>126</v>
      </c>
      <c r="G17" s="10"/>
      <c r="H17" s="10"/>
      <c r="I17" s="10"/>
      <c r="J17" s="10"/>
      <c r="K17" s="10"/>
    </row>
    <row r="18" ht="14.25" customHeight="1">
      <c r="B18" s="13"/>
      <c r="C18" s="13"/>
      <c r="D18" s="10"/>
      <c r="E18" s="10"/>
      <c r="F18" s="10"/>
      <c r="G18" s="10"/>
      <c r="H18" s="10"/>
      <c r="I18" s="10"/>
      <c r="J18" s="10"/>
      <c r="K18" s="10"/>
    </row>
    <row r="19" ht="14.25" customHeight="1">
      <c r="B19" s="13" t="s">
        <v>31</v>
      </c>
      <c r="C19" s="13" t="s">
        <v>66</v>
      </c>
      <c r="D19" s="10">
        <v>4.0</v>
      </c>
      <c r="E19" s="10">
        <v>11.0</v>
      </c>
      <c r="F19" s="10">
        <v>29.0</v>
      </c>
      <c r="G19" s="10">
        <f t="shared" ref="G19:G20" si="2">D19*E19*F19</f>
        <v>1276</v>
      </c>
      <c r="H19" s="10">
        <v>1160.0</v>
      </c>
      <c r="I19" s="10" t="s">
        <v>213</v>
      </c>
      <c r="J19" s="10"/>
      <c r="K19" s="10"/>
    </row>
    <row r="20" ht="14.25" customHeight="1">
      <c r="B20" s="13"/>
      <c r="C20" s="13" t="s">
        <v>211</v>
      </c>
      <c r="D20" s="10">
        <v>4.0</v>
      </c>
      <c r="E20" s="10">
        <v>12.0</v>
      </c>
      <c r="F20" s="10">
        <v>12.0</v>
      </c>
      <c r="G20" s="10">
        <f t="shared" si="2"/>
        <v>576</v>
      </c>
      <c r="H20" s="10"/>
      <c r="I20" s="10"/>
      <c r="J20" s="10"/>
      <c r="K20" s="10"/>
    </row>
    <row r="21" ht="14.25" customHeight="1">
      <c r="B21" s="13"/>
      <c r="C21" s="13"/>
      <c r="D21" s="10"/>
      <c r="E21" s="10"/>
      <c r="F21" s="10"/>
      <c r="G21" s="10"/>
      <c r="H21" s="10"/>
      <c r="I21" s="10"/>
      <c r="J21" s="10"/>
      <c r="K21" s="10"/>
    </row>
    <row r="22" ht="14.25" customHeight="1">
      <c r="B22" s="13"/>
      <c r="C22" s="13" t="s">
        <v>69</v>
      </c>
      <c r="D22" s="10">
        <v>4.0</v>
      </c>
      <c r="E22" s="10">
        <v>11.0</v>
      </c>
      <c r="F22" s="10">
        <v>6.3</v>
      </c>
      <c r="G22" s="12">
        <f>D22*E22*F22</f>
        <v>277.2</v>
      </c>
      <c r="H22" s="10">
        <v>252.0</v>
      </c>
      <c r="I22" s="10" t="s">
        <v>213</v>
      </c>
      <c r="J22" s="10"/>
      <c r="K22" s="10"/>
    </row>
    <row r="23" ht="14.25" customHeight="1">
      <c r="B23" s="13" t="s">
        <v>31</v>
      </c>
      <c r="C23" s="13" t="s">
        <v>208</v>
      </c>
      <c r="D23" s="10">
        <v>4.0</v>
      </c>
      <c r="E23" s="10">
        <v>9.0</v>
      </c>
      <c r="F23" s="10" t="s">
        <v>13</v>
      </c>
      <c r="G23" s="10">
        <f>D23*E23</f>
        <v>36</v>
      </c>
      <c r="H23" s="10">
        <v>32.0</v>
      </c>
      <c r="I23" s="10" t="s">
        <v>213</v>
      </c>
      <c r="J23" s="10"/>
      <c r="K23" s="10"/>
    </row>
    <row r="24" ht="14.25" customHeight="1">
      <c r="B24" s="13"/>
      <c r="C24" s="13"/>
      <c r="D24" s="10"/>
      <c r="E24" s="10"/>
      <c r="F24" s="10"/>
      <c r="G24" s="10"/>
      <c r="H24" s="10"/>
      <c r="I24" s="10"/>
      <c r="J24" s="10"/>
      <c r="K24" s="10"/>
    </row>
    <row r="25" ht="14.25" customHeight="1">
      <c r="B25" s="13" t="s">
        <v>31</v>
      </c>
      <c r="C25" s="13" t="s">
        <v>70</v>
      </c>
      <c r="D25" s="10">
        <v>4.0</v>
      </c>
      <c r="E25" s="10">
        <v>15.0</v>
      </c>
      <c r="F25" s="10" t="s">
        <v>219</v>
      </c>
      <c r="G25" s="12" t="str">
        <f>D25*E25*F25</f>
        <v>#VALUE!</v>
      </c>
      <c r="H25" s="10">
        <v>9.0</v>
      </c>
      <c r="I25" s="10" t="s">
        <v>215</v>
      </c>
      <c r="J25" s="10"/>
      <c r="K25" s="10"/>
    </row>
    <row r="26" ht="14.25" customHeight="1">
      <c r="B26" s="13"/>
      <c r="C26" s="13" t="s">
        <v>220</v>
      </c>
      <c r="D26" s="10">
        <v>4.0</v>
      </c>
      <c r="E26" s="10">
        <v>10.0</v>
      </c>
      <c r="F26" s="10"/>
      <c r="G26" s="10"/>
      <c r="H26" s="10"/>
      <c r="I26" s="10"/>
      <c r="J26" s="10"/>
      <c r="K26" s="10"/>
    </row>
    <row r="27" ht="14.25" customHeight="1">
      <c r="B27" s="13"/>
      <c r="C27" s="13"/>
      <c r="D27" s="10"/>
      <c r="E27" s="10"/>
      <c r="F27" s="10"/>
      <c r="G27" s="10"/>
      <c r="H27" s="10"/>
      <c r="I27" s="10"/>
      <c r="J27" s="10"/>
      <c r="K27" s="10"/>
    </row>
    <row r="28" ht="14.25" customHeight="1">
      <c r="B28" s="13"/>
      <c r="C28" s="13" t="s">
        <v>75</v>
      </c>
      <c r="D28" s="10"/>
      <c r="E28" s="10"/>
      <c r="F28" s="10"/>
      <c r="G28" s="10"/>
      <c r="H28" s="10"/>
      <c r="I28" s="10"/>
      <c r="J28" s="10"/>
      <c r="K28" s="10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M2" s="14" t="s">
        <v>41</v>
      </c>
      <c r="N2" s="15" t="s">
        <v>43</v>
      </c>
    </row>
    <row r="3" ht="14.25" customHeight="1">
      <c r="B3" s="3" t="s">
        <v>31</v>
      </c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9">
        <v>8.0</v>
      </c>
    </row>
    <row r="4" ht="14.25" customHeight="1">
      <c r="B4" s="13"/>
      <c r="C4" s="13"/>
      <c r="D4" s="10"/>
      <c r="E4" s="10"/>
      <c r="F4" s="10"/>
      <c r="G4" s="10"/>
      <c r="H4" s="10"/>
      <c r="I4" s="10"/>
      <c r="J4" s="10"/>
      <c r="K4" s="10"/>
      <c r="M4" s="17" t="s">
        <v>49</v>
      </c>
      <c r="N4" s="19">
        <v>8.0</v>
      </c>
    </row>
    <row r="5" ht="14.25" customHeight="1">
      <c r="B5" s="13"/>
      <c r="C5" s="13" t="s">
        <v>90</v>
      </c>
      <c r="D5" s="10">
        <v>4.0</v>
      </c>
      <c r="E5" s="10">
        <v>11.0</v>
      </c>
      <c r="F5" s="10">
        <v>4.5</v>
      </c>
      <c r="G5" s="10">
        <f>D5*E5*F5</f>
        <v>198</v>
      </c>
      <c r="H5" s="10">
        <v>180.0</v>
      </c>
      <c r="I5" s="10" t="s">
        <v>213</v>
      </c>
      <c r="J5" s="10"/>
      <c r="K5" s="10"/>
      <c r="M5" s="17" t="s">
        <v>50</v>
      </c>
      <c r="N5" s="19">
        <v>8.0</v>
      </c>
    </row>
    <row r="6" ht="14.25" customHeight="1">
      <c r="B6" s="13"/>
      <c r="C6" s="13" t="s">
        <v>210</v>
      </c>
      <c r="D6" s="10">
        <v>4.0</v>
      </c>
      <c r="E6" s="10">
        <v>10.0</v>
      </c>
      <c r="F6" s="12" t="s">
        <v>221</v>
      </c>
      <c r="G6" s="12"/>
      <c r="H6" s="12" t="s">
        <v>214</v>
      </c>
      <c r="I6" s="10" t="s">
        <v>215</v>
      </c>
      <c r="J6" s="10"/>
      <c r="K6" s="10"/>
      <c r="M6" s="17" t="s">
        <v>52</v>
      </c>
      <c r="N6" s="35">
        <v>4.0</v>
      </c>
    </row>
    <row r="7" ht="14.25" customHeight="1">
      <c r="B7" s="13"/>
      <c r="C7" s="13"/>
      <c r="D7" s="10"/>
      <c r="E7" s="10"/>
      <c r="F7" s="12"/>
      <c r="G7" s="10"/>
      <c r="H7" s="10"/>
      <c r="I7" s="10"/>
      <c r="J7" s="10"/>
      <c r="K7" s="10"/>
      <c r="M7" s="17" t="s">
        <v>55</v>
      </c>
      <c r="N7" s="35">
        <v>0.0</v>
      </c>
    </row>
    <row r="8" ht="14.25" customHeight="1">
      <c r="B8" s="13"/>
      <c r="C8" s="13" t="s">
        <v>92</v>
      </c>
      <c r="D8" s="10">
        <v>4.0</v>
      </c>
      <c r="E8" s="10">
        <v>10.0</v>
      </c>
      <c r="F8" s="10" t="s">
        <v>222</v>
      </c>
      <c r="G8" s="10" t="str">
        <f t="shared" ref="G8:G9" si="1">D8*E8*F8</f>
        <v>#VALUE!</v>
      </c>
      <c r="H8" s="10" t="s">
        <v>212</v>
      </c>
      <c r="I8" s="10"/>
      <c r="J8" s="10"/>
      <c r="K8" s="10"/>
      <c r="M8" s="17" t="s">
        <v>56</v>
      </c>
      <c r="N8" s="35">
        <v>4.0</v>
      </c>
    </row>
    <row r="9" ht="14.25" customHeight="1">
      <c r="B9" s="13"/>
      <c r="C9" s="13" t="s">
        <v>223</v>
      </c>
      <c r="D9" s="10">
        <v>4.0</v>
      </c>
      <c r="E9" s="10">
        <v>10.0</v>
      </c>
      <c r="F9" s="10" t="s">
        <v>224</v>
      </c>
      <c r="G9" s="10" t="str">
        <f t="shared" si="1"/>
        <v>#VALUE!</v>
      </c>
      <c r="H9" s="10" t="s">
        <v>216</v>
      </c>
      <c r="I9" s="10" t="s">
        <v>215</v>
      </c>
      <c r="J9" s="10"/>
      <c r="K9" s="10"/>
      <c r="M9" s="17" t="s">
        <v>57</v>
      </c>
      <c r="N9" s="35">
        <v>0.0</v>
      </c>
    </row>
    <row r="10" ht="14.25" customHeight="1">
      <c r="B10" s="13"/>
      <c r="C10" s="13"/>
      <c r="D10" s="10"/>
      <c r="E10" s="10"/>
      <c r="F10" s="10"/>
      <c r="G10" s="10"/>
      <c r="H10" s="10"/>
      <c r="I10" s="10"/>
      <c r="J10" s="10"/>
      <c r="K10" s="10"/>
      <c r="M10" s="17" t="s">
        <v>60</v>
      </c>
      <c r="N10" s="19">
        <v>8.0</v>
      </c>
    </row>
    <row r="11" ht="14.25" customHeight="1">
      <c r="B11" s="13"/>
      <c r="C11" s="13" t="s">
        <v>21</v>
      </c>
      <c r="D11" s="10">
        <v>4.0</v>
      </c>
      <c r="E11" s="10">
        <v>10.0</v>
      </c>
      <c r="F11" s="12">
        <v>6.3</v>
      </c>
      <c r="G11" s="12">
        <f>D11*E11*F11</f>
        <v>252</v>
      </c>
      <c r="H11" s="10">
        <v>227.0</v>
      </c>
      <c r="I11" s="10" t="s">
        <v>213</v>
      </c>
      <c r="J11" s="10"/>
      <c r="K11" s="10"/>
      <c r="M11" s="17" t="s">
        <v>61</v>
      </c>
      <c r="N11" s="19">
        <v>8.0</v>
      </c>
    </row>
    <row r="12" ht="14.25" customHeight="1">
      <c r="B12" s="13"/>
      <c r="C12" s="13" t="s">
        <v>78</v>
      </c>
      <c r="D12" s="10">
        <v>4.0</v>
      </c>
      <c r="E12" s="10">
        <v>15.0</v>
      </c>
      <c r="F12" s="12" t="s">
        <v>225</v>
      </c>
      <c r="G12" s="10"/>
      <c r="H12" s="12" t="s">
        <v>217</v>
      </c>
      <c r="I12" s="12" t="s">
        <v>218</v>
      </c>
      <c r="J12" s="10"/>
      <c r="K12" s="10"/>
      <c r="M12" s="17" t="s">
        <v>62</v>
      </c>
      <c r="N12" s="35">
        <v>0.0</v>
      </c>
    </row>
    <row r="13" ht="14.25" customHeight="1">
      <c r="B13" s="13"/>
      <c r="C13" s="13"/>
      <c r="D13" s="10"/>
      <c r="E13" s="10"/>
      <c r="F13" s="12"/>
      <c r="G13" s="12"/>
      <c r="H13" s="10"/>
      <c r="I13" s="10"/>
      <c r="J13" s="10"/>
      <c r="K13" s="10"/>
      <c r="M13" s="23" t="s">
        <v>65</v>
      </c>
      <c r="N13" s="34">
        <v>10.0</v>
      </c>
    </row>
    <row r="14" ht="14.25" customHeight="1">
      <c r="B14" s="13"/>
      <c r="C14" s="13" t="s">
        <v>25</v>
      </c>
      <c r="D14" s="10"/>
      <c r="E14" s="10" t="s">
        <v>59</v>
      </c>
      <c r="F14" s="10"/>
      <c r="G14" s="10"/>
      <c r="H14" s="10"/>
      <c r="I14" s="10"/>
      <c r="J14" s="10"/>
      <c r="K14" s="10"/>
      <c r="M14" s="23" t="s">
        <v>68</v>
      </c>
      <c r="N14" s="36">
        <v>0.0</v>
      </c>
    </row>
    <row r="15" ht="14.25" customHeight="1"/>
    <row r="16" ht="14.25" customHeight="1">
      <c r="B16" s="2" t="s">
        <v>30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</row>
    <row r="17" ht="14.25" customHeight="1">
      <c r="B17" s="3"/>
      <c r="C17" s="16" t="s">
        <v>181</v>
      </c>
      <c r="D17" s="5">
        <v>5.0</v>
      </c>
      <c r="E17" s="5" t="s">
        <v>44</v>
      </c>
      <c r="F17" s="5"/>
      <c r="G17" s="5"/>
      <c r="H17" s="6"/>
      <c r="I17" s="6"/>
      <c r="J17" s="5"/>
      <c r="K17" s="7"/>
    </row>
    <row r="18" ht="14.25" customHeight="1">
      <c r="B18" s="13"/>
      <c r="C18" s="13"/>
      <c r="D18" s="10"/>
      <c r="E18" s="10"/>
      <c r="F18" s="10"/>
      <c r="G18" s="10"/>
      <c r="H18" s="10"/>
      <c r="I18" s="10"/>
      <c r="J18" s="10"/>
      <c r="K18" s="10"/>
    </row>
    <row r="19" ht="14.25" customHeight="1">
      <c r="B19" s="13"/>
      <c r="C19" s="13" t="s">
        <v>66</v>
      </c>
      <c r="D19" s="10">
        <v>4.0</v>
      </c>
      <c r="E19" s="10">
        <v>12.0</v>
      </c>
      <c r="F19" s="10">
        <v>29.0</v>
      </c>
      <c r="G19" s="10">
        <f t="shared" ref="G19:G20" si="2">D19*E19*F19</f>
        <v>1392</v>
      </c>
      <c r="H19" s="10">
        <v>1276.0</v>
      </c>
      <c r="I19" s="10" t="s">
        <v>213</v>
      </c>
      <c r="J19" s="10"/>
      <c r="K19" s="10"/>
    </row>
    <row r="20" ht="14.25" customHeight="1">
      <c r="B20" s="13"/>
      <c r="C20" s="13" t="s">
        <v>211</v>
      </c>
      <c r="D20" s="10">
        <v>4.0</v>
      </c>
      <c r="E20" s="10">
        <v>12.0</v>
      </c>
      <c r="F20" s="10">
        <v>16.0</v>
      </c>
      <c r="G20" s="10">
        <f t="shared" si="2"/>
        <v>768</v>
      </c>
      <c r="H20" s="10"/>
      <c r="I20" s="10"/>
      <c r="J20" s="10"/>
      <c r="K20" s="10"/>
    </row>
    <row r="21" ht="14.25" customHeight="1">
      <c r="B21" s="13"/>
      <c r="C21" s="13"/>
      <c r="D21" s="10"/>
      <c r="E21" s="10"/>
      <c r="F21" s="10"/>
      <c r="G21" s="10"/>
      <c r="H21" s="10"/>
      <c r="I21" s="10"/>
      <c r="J21" s="10"/>
      <c r="K21" s="10"/>
    </row>
    <row r="22" ht="14.25" customHeight="1">
      <c r="B22" s="13"/>
      <c r="C22" s="13" t="s">
        <v>69</v>
      </c>
      <c r="D22" s="10">
        <v>4.0</v>
      </c>
      <c r="E22" s="10">
        <v>11.0</v>
      </c>
      <c r="F22" s="10">
        <v>6.3</v>
      </c>
      <c r="G22" s="12">
        <f>D22*E22*F22</f>
        <v>277.2</v>
      </c>
      <c r="H22" s="10">
        <v>252.0</v>
      </c>
      <c r="I22" s="10" t="s">
        <v>213</v>
      </c>
      <c r="J22" s="10"/>
      <c r="K22" s="10"/>
    </row>
    <row r="23" ht="14.25" customHeight="1">
      <c r="B23" s="13"/>
      <c r="C23" s="13" t="s">
        <v>208</v>
      </c>
      <c r="D23" s="10">
        <v>4.0</v>
      </c>
      <c r="E23" s="10">
        <v>10.0</v>
      </c>
      <c r="F23" s="10" t="s">
        <v>13</v>
      </c>
      <c r="G23" s="10">
        <f>D23*E23</f>
        <v>40</v>
      </c>
      <c r="H23" s="10">
        <v>36.0</v>
      </c>
      <c r="I23" s="10" t="s">
        <v>213</v>
      </c>
      <c r="J23" s="10"/>
      <c r="K23" s="10"/>
    </row>
    <row r="24" ht="14.25" customHeight="1">
      <c r="B24" s="13"/>
      <c r="C24" s="13"/>
      <c r="D24" s="10"/>
      <c r="E24" s="10"/>
      <c r="F24" s="10"/>
      <c r="G24" s="10"/>
      <c r="H24" s="10"/>
      <c r="I24" s="10"/>
      <c r="J24" s="10"/>
      <c r="K24" s="10"/>
    </row>
    <row r="25" ht="14.25" customHeight="1">
      <c r="B25" s="13"/>
      <c r="C25" s="13" t="s">
        <v>70</v>
      </c>
      <c r="D25" s="10">
        <v>4.0</v>
      </c>
      <c r="E25" s="10">
        <v>15.0</v>
      </c>
      <c r="F25" s="10" t="s">
        <v>226</v>
      </c>
      <c r="G25" s="12" t="str">
        <f>D25*E25*F25</f>
        <v>#VALUE!</v>
      </c>
      <c r="H25" s="10" t="s">
        <v>219</v>
      </c>
      <c r="I25" s="10" t="s">
        <v>215</v>
      </c>
      <c r="J25" s="10"/>
      <c r="K25" s="10"/>
    </row>
    <row r="26" ht="14.25" customHeight="1">
      <c r="B26" s="13"/>
      <c r="C26" s="13" t="s">
        <v>220</v>
      </c>
      <c r="D26" s="10">
        <v>4.0</v>
      </c>
      <c r="E26" s="10">
        <v>10.0</v>
      </c>
      <c r="F26" s="10"/>
      <c r="G26" s="10"/>
      <c r="H26" s="10"/>
      <c r="I26" s="10"/>
      <c r="J26" s="10"/>
      <c r="K26" s="10"/>
    </row>
    <row r="27" ht="14.25" customHeight="1">
      <c r="B27" s="13"/>
      <c r="C27" s="13"/>
      <c r="D27" s="10"/>
      <c r="E27" s="10"/>
      <c r="F27" s="10"/>
      <c r="G27" s="10"/>
      <c r="H27" s="10"/>
      <c r="I27" s="10"/>
      <c r="J27" s="10"/>
      <c r="K27" s="10"/>
    </row>
    <row r="28" ht="14.25" customHeight="1">
      <c r="B28" s="13"/>
      <c r="C28" s="13" t="s">
        <v>75</v>
      </c>
      <c r="D28" s="10"/>
      <c r="E28" s="10"/>
      <c r="F28" s="10"/>
      <c r="G28" s="10"/>
      <c r="H28" s="10"/>
      <c r="I28" s="10"/>
      <c r="J28" s="10"/>
      <c r="K28" s="10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3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43</v>
      </c>
    </row>
    <row r="3" ht="14.25" customHeight="1">
      <c r="B3" s="3" t="s">
        <v>31</v>
      </c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4.0</v>
      </c>
      <c r="O3" s="18">
        <v>4.0</v>
      </c>
      <c r="P3" s="19">
        <f t="shared" ref="P3:P14" si="1">N3+O3</f>
        <v>8</v>
      </c>
    </row>
    <row r="4" ht="14.25" customHeight="1">
      <c r="B4" s="13" t="s">
        <v>31</v>
      </c>
      <c r="C4" s="13" t="s">
        <v>223</v>
      </c>
      <c r="D4" s="10">
        <v>3.0</v>
      </c>
      <c r="E4" s="10">
        <v>10.0</v>
      </c>
      <c r="F4" s="10" t="s">
        <v>227</v>
      </c>
      <c r="G4" s="10">
        <f>D4*E4*F4</f>
        <v>1096800</v>
      </c>
      <c r="H4" s="10" t="s">
        <v>216</v>
      </c>
      <c r="I4" s="10" t="s">
        <v>228</v>
      </c>
      <c r="J4" s="10"/>
      <c r="K4" s="10"/>
      <c r="M4" s="17" t="s">
        <v>49</v>
      </c>
      <c r="N4" s="18">
        <v>6.0</v>
      </c>
      <c r="O4" s="18">
        <v>4.0</v>
      </c>
      <c r="P4" s="19">
        <f t="shared" si="1"/>
        <v>10</v>
      </c>
    </row>
    <row r="5" ht="14.25" customHeight="1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>
        <v>6.0</v>
      </c>
      <c r="O5" s="18">
        <v>6.0</v>
      </c>
      <c r="P5" s="19">
        <f t="shared" si="1"/>
        <v>12</v>
      </c>
    </row>
    <row r="6" ht="14.25" customHeight="1">
      <c r="B6" s="13" t="s">
        <v>31</v>
      </c>
      <c r="C6" s="13" t="s">
        <v>51</v>
      </c>
      <c r="D6" s="10">
        <v>4.0</v>
      </c>
      <c r="E6" s="10">
        <v>10.0</v>
      </c>
      <c r="F6" s="10" t="s">
        <v>229</v>
      </c>
      <c r="G6" s="10" t="str">
        <f>D6*E6*F6</f>
        <v>#VALUE!</v>
      </c>
      <c r="H6" s="10" t="s">
        <v>212</v>
      </c>
      <c r="I6" s="10"/>
      <c r="J6" s="10"/>
      <c r="K6" s="10"/>
      <c r="M6" s="17" t="s">
        <v>52</v>
      </c>
      <c r="N6" s="18"/>
      <c r="O6" s="18"/>
      <c r="P6" s="19">
        <f t="shared" si="1"/>
        <v>0</v>
      </c>
    </row>
    <row r="7" ht="14.25" customHeight="1">
      <c r="B7" s="13" t="s">
        <v>31</v>
      </c>
      <c r="C7" s="13" t="s">
        <v>210</v>
      </c>
      <c r="D7" s="10">
        <v>4.0</v>
      </c>
      <c r="E7" s="10">
        <v>10.0</v>
      </c>
      <c r="F7" s="12">
        <v>10.0</v>
      </c>
      <c r="G7" s="12"/>
      <c r="H7" s="12" t="s">
        <v>214</v>
      </c>
      <c r="I7" s="10" t="s">
        <v>228</v>
      </c>
      <c r="J7" s="10"/>
      <c r="K7" s="12"/>
      <c r="M7" s="17" t="s">
        <v>55</v>
      </c>
      <c r="N7" s="18"/>
      <c r="O7" s="18"/>
      <c r="P7" s="19">
        <f t="shared" si="1"/>
        <v>0</v>
      </c>
    </row>
    <row r="8" ht="14.25" customHeight="1">
      <c r="B8" s="13" t="s">
        <v>31</v>
      </c>
      <c r="C8" s="13" t="s">
        <v>21</v>
      </c>
      <c r="D8" s="10">
        <v>4.0</v>
      </c>
      <c r="E8" s="10">
        <v>10.0</v>
      </c>
      <c r="F8" s="12">
        <v>6.3</v>
      </c>
      <c r="G8" s="12">
        <f>D8*E8*F8</f>
        <v>252</v>
      </c>
      <c r="H8" s="10">
        <v>227.0</v>
      </c>
      <c r="I8" s="10" t="s">
        <v>47</v>
      </c>
      <c r="J8" s="10"/>
      <c r="K8" s="10"/>
      <c r="M8" s="17" t="s">
        <v>56</v>
      </c>
      <c r="N8" s="18"/>
      <c r="O8" s="18">
        <v>4.0</v>
      </c>
      <c r="P8" s="19">
        <f t="shared" si="1"/>
        <v>4</v>
      </c>
    </row>
    <row r="9" ht="14.25" customHeight="1">
      <c r="B9" s="13"/>
      <c r="C9" s="13" t="s">
        <v>78</v>
      </c>
      <c r="D9" s="10">
        <v>4.0</v>
      </c>
      <c r="E9" s="10">
        <v>15.0</v>
      </c>
      <c r="F9" s="12" t="s">
        <v>230</v>
      </c>
      <c r="G9" s="10"/>
      <c r="H9" s="12" t="s">
        <v>217</v>
      </c>
      <c r="I9" s="12" t="s">
        <v>2</v>
      </c>
      <c r="J9" s="10"/>
      <c r="K9" s="10"/>
      <c r="M9" s="17" t="s">
        <v>57</v>
      </c>
      <c r="N9" s="18">
        <v>2.0</v>
      </c>
      <c r="O9" s="18"/>
      <c r="P9" s="35">
        <f t="shared" si="1"/>
        <v>2</v>
      </c>
    </row>
    <row r="10" ht="14.25" customHeight="1">
      <c r="B10" s="13"/>
      <c r="C10" s="13"/>
      <c r="D10" s="10"/>
      <c r="E10" s="10"/>
      <c r="F10" s="12"/>
      <c r="G10" s="12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9">
        <f t="shared" si="1"/>
        <v>6</v>
      </c>
    </row>
    <row r="11" ht="14.25" customHeight="1">
      <c r="B11" s="13" t="s">
        <v>31</v>
      </c>
      <c r="C11" s="13" t="s">
        <v>25</v>
      </c>
      <c r="D11" s="10"/>
      <c r="E11" s="10" t="s">
        <v>59</v>
      </c>
      <c r="F11" s="10"/>
      <c r="G11" s="10"/>
      <c r="H11" s="10"/>
      <c r="I11" s="10"/>
      <c r="J11" s="10"/>
      <c r="K11" s="10"/>
      <c r="M11" s="17" t="s">
        <v>61</v>
      </c>
      <c r="N11" s="18">
        <v>4.0</v>
      </c>
      <c r="O11" s="18">
        <v>4.0</v>
      </c>
      <c r="P11" s="19">
        <f t="shared" si="1"/>
        <v>8</v>
      </c>
    </row>
    <row r="12" ht="14.25" customHeight="1">
      <c r="M12" s="17" t="s">
        <v>62</v>
      </c>
      <c r="N12" s="18">
        <v>2.0</v>
      </c>
      <c r="O12" s="18">
        <v>2.0</v>
      </c>
      <c r="P12" s="19">
        <f t="shared" si="1"/>
        <v>4</v>
      </c>
    </row>
    <row r="13" ht="14.25" customHeight="1">
      <c r="B13" s="2" t="s">
        <v>30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M13" s="23" t="s">
        <v>65</v>
      </c>
      <c r="N13" s="24"/>
      <c r="O13" s="24"/>
      <c r="P13" s="19">
        <f t="shared" si="1"/>
        <v>0</v>
      </c>
    </row>
    <row r="14" ht="14.25" customHeight="1">
      <c r="B14" s="3" t="s">
        <v>31</v>
      </c>
      <c r="C14" s="16" t="s">
        <v>181</v>
      </c>
      <c r="D14" s="5">
        <v>5.0</v>
      </c>
      <c r="E14" s="5" t="s">
        <v>44</v>
      </c>
      <c r="F14" s="5"/>
      <c r="G14" s="5"/>
      <c r="H14" s="6"/>
      <c r="I14" s="6"/>
      <c r="J14" s="5"/>
      <c r="K14" s="7"/>
      <c r="M14" s="23" t="s">
        <v>68</v>
      </c>
      <c r="N14" s="24"/>
      <c r="O14" s="24"/>
      <c r="P14" s="19">
        <f t="shared" si="1"/>
        <v>0</v>
      </c>
    </row>
    <row r="15" ht="14.25" customHeight="1">
      <c r="B15" s="13" t="s">
        <v>31</v>
      </c>
      <c r="C15" s="13" t="s">
        <v>66</v>
      </c>
      <c r="D15" s="10">
        <v>4.0</v>
      </c>
      <c r="E15" s="10">
        <v>12.0</v>
      </c>
      <c r="F15" s="10">
        <v>29.0</v>
      </c>
      <c r="G15" s="10">
        <f>D15*E15*F15</f>
        <v>1392</v>
      </c>
      <c r="H15" s="10">
        <v>1276.0</v>
      </c>
      <c r="I15" s="10" t="s">
        <v>47</v>
      </c>
      <c r="J15" s="10"/>
      <c r="K15" s="10"/>
    </row>
    <row r="16" ht="14.25" customHeight="1">
      <c r="B16" s="13"/>
      <c r="C16" s="13"/>
      <c r="D16" s="10"/>
      <c r="E16" s="10"/>
      <c r="F16" s="10"/>
      <c r="G16" s="10"/>
      <c r="H16" s="10"/>
      <c r="I16" s="10"/>
      <c r="J16" s="10"/>
      <c r="K16" s="10"/>
    </row>
    <row r="17" ht="14.25" customHeight="1">
      <c r="B17" s="13"/>
      <c r="C17" s="13" t="s">
        <v>211</v>
      </c>
      <c r="D17" s="10">
        <v>4.0</v>
      </c>
      <c r="E17" s="10">
        <v>12.0</v>
      </c>
      <c r="F17" s="10">
        <v>16.0</v>
      </c>
      <c r="G17" s="10">
        <f t="shared" ref="G17:G18" si="2">D17*E17*F17</f>
        <v>768</v>
      </c>
      <c r="H17" s="10"/>
      <c r="I17" s="10"/>
      <c r="J17" s="10"/>
      <c r="K17" s="10"/>
    </row>
    <row r="18" ht="14.25" customHeight="1">
      <c r="B18" s="13" t="s">
        <v>31</v>
      </c>
      <c r="C18" s="13" t="s">
        <v>69</v>
      </c>
      <c r="D18" s="10">
        <v>4.0</v>
      </c>
      <c r="E18" s="10">
        <v>11.0</v>
      </c>
      <c r="F18" s="10">
        <v>6.3</v>
      </c>
      <c r="G18" s="12">
        <f t="shared" si="2"/>
        <v>277.2</v>
      </c>
      <c r="H18" s="10">
        <v>252.0</v>
      </c>
      <c r="I18" s="10" t="s">
        <v>47</v>
      </c>
      <c r="J18" s="10"/>
      <c r="K18" s="10"/>
    </row>
    <row r="19" ht="14.25" customHeight="1">
      <c r="B19" s="13" t="s">
        <v>31</v>
      </c>
      <c r="C19" s="13" t="s">
        <v>208</v>
      </c>
      <c r="D19" s="10">
        <v>4.0</v>
      </c>
      <c r="E19" s="10">
        <v>10.0</v>
      </c>
      <c r="F19" s="10" t="s">
        <v>13</v>
      </c>
      <c r="G19" s="10">
        <f>D19*E19</f>
        <v>40</v>
      </c>
      <c r="H19" s="10">
        <v>36.0</v>
      </c>
      <c r="I19" s="10" t="s">
        <v>47</v>
      </c>
      <c r="J19" s="10"/>
      <c r="K19" s="10"/>
    </row>
    <row r="20" ht="14.25" customHeight="1">
      <c r="B20" s="13" t="s">
        <v>31</v>
      </c>
      <c r="C20" s="13" t="s">
        <v>70</v>
      </c>
      <c r="D20" s="10">
        <v>4.0</v>
      </c>
      <c r="E20" s="10">
        <v>15.0</v>
      </c>
      <c r="F20" s="10" t="s">
        <v>231</v>
      </c>
      <c r="G20" s="12" t="str">
        <f>D20*E20*F20</f>
        <v>#VALUE!</v>
      </c>
      <c r="H20" s="10" t="s">
        <v>219</v>
      </c>
      <c r="I20" s="10" t="s">
        <v>73</v>
      </c>
      <c r="J20" s="10"/>
      <c r="K20" s="10"/>
    </row>
    <row r="21" ht="14.25" customHeight="1">
      <c r="B21" s="13"/>
      <c r="C21" s="13"/>
      <c r="D21" s="10"/>
      <c r="E21" s="10"/>
      <c r="F21" s="10"/>
      <c r="G21" s="10"/>
      <c r="H21" s="10"/>
      <c r="I21" s="10"/>
      <c r="J21" s="10"/>
      <c r="K21" s="10"/>
    </row>
    <row r="22" ht="14.25" customHeight="1">
      <c r="B22" s="13" t="s">
        <v>31</v>
      </c>
      <c r="C22" s="13" t="s">
        <v>75</v>
      </c>
      <c r="D22" s="10"/>
      <c r="E22" s="10"/>
      <c r="F22" s="10"/>
      <c r="G22" s="10"/>
      <c r="H22" s="10"/>
      <c r="I22" s="10"/>
      <c r="J22" s="10"/>
      <c r="K22" s="10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57"/>
    <col customWidth="1" min="4" max="4" width="6.71"/>
    <col customWidth="1" min="5" max="5" width="13.14"/>
    <col customWidth="1" min="6" max="6" width="10.71"/>
    <col customWidth="1" min="7" max="7" width="9.43"/>
    <col customWidth="1" min="8" max="9" width="10.71"/>
    <col customWidth="1" min="10" max="10" width="4.29"/>
    <col customWidth="1" min="11" max="11" width="13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43</v>
      </c>
    </row>
    <row r="3" ht="14.25" customHeight="1">
      <c r="B3" s="3" t="s">
        <v>31</v>
      </c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4.0</v>
      </c>
      <c r="O3" s="18">
        <v>4.0</v>
      </c>
      <c r="P3" s="19">
        <f t="shared" ref="P3:P14" si="1">N3+O3</f>
        <v>8</v>
      </c>
    </row>
    <row r="4" ht="14.25" customHeight="1">
      <c r="B4" s="13" t="s">
        <v>31</v>
      </c>
      <c r="C4" s="13" t="s">
        <v>223</v>
      </c>
      <c r="D4" s="10">
        <v>4.0</v>
      </c>
      <c r="E4" s="10">
        <v>10.0</v>
      </c>
      <c r="F4" s="21">
        <v>5.0</v>
      </c>
      <c r="G4" s="10">
        <f>D4*E4*F4</f>
        <v>200</v>
      </c>
      <c r="H4" s="10" t="s">
        <v>216</v>
      </c>
      <c r="I4" s="10" t="s">
        <v>228</v>
      </c>
      <c r="J4" s="10"/>
      <c r="K4" s="10"/>
      <c r="M4" s="17" t="s">
        <v>49</v>
      </c>
      <c r="N4" s="18">
        <v>6.0</v>
      </c>
      <c r="O4" s="18">
        <v>4.0</v>
      </c>
      <c r="P4" s="19">
        <f t="shared" si="1"/>
        <v>10</v>
      </c>
    </row>
    <row r="5" ht="14.25" customHeight="1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>
        <v>6.0</v>
      </c>
      <c r="O5" s="18">
        <v>2.0</v>
      </c>
      <c r="P5" s="19">
        <f t="shared" si="1"/>
        <v>8</v>
      </c>
    </row>
    <row r="6" ht="14.25" customHeight="1">
      <c r="B6" s="13"/>
      <c r="C6" s="13" t="s">
        <v>51</v>
      </c>
      <c r="D6" s="10">
        <v>4.0</v>
      </c>
      <c r="E6" s="10">
        <v>10.0</v>
      </c>
      <c r="F6" s="10" t="s">
        <v>232</v>
      </c>
      <c r="G6" s="10" t="str">
        <f t="shared" ref="G6:G8" si="2">D6*E6*F6</f>
        <v>#VALUE!</v>
      </c>
      <c r="H6" s="10" t="s">
        <v>229</v>
      </c>
      <c r="I6" s="10" t="s">
        <v>2</v>
      </c>
      <c r="J6" s="10"/>
      <c r="K6" s="10"/>
      <c r="M6" s="17" t="s">
        <v>52</v>
      </c>
      <c r="N6" s="18"/>
      <c r="O6" s="18"/>
      <c r="P6" s="19">
        <f t="shared" si="1"/>
        <v>0</v>
      </c>
    </row>
    <row r="7" ht="14.25" customHeight="1">
      <c r="B7" s="13"/>
      <c r="C7" s="13" t="s">
        <v>210</v>
      </c>
      <c r="D7" s="10">
        <v>4.0</v>
      </c>
      <c r="E7" s="10">
        <v>12.0</v>
      </c>
      <c r="F7" s="12">
        <v>10.0</v>
      </c>
      <c r="G7" s="10">
        <f t="shared" si="2"/>
        <v>480</v>
      </c>
      <c r="H7" s="12">
        <v>400.0</v>
      </c>
      <c r="I7" s="10" t="s">
        <v>228</v>
      </c>
      <c r="J7" s="10"/>
      <c r="K7" s="12"/>
      <c r="M7" s="17" t="s">
        <v>55</v>
      </c>
      <c r="N7" s="18"/>
      <c r="O7" s="18"/>
      <c r="P7" s="19">
        <f t="shared" si="1"/>
        <v>0</v>
      </c>
    </row>
    <row r="8" ht="14.25" customHeight="1">
      <c r="B8" s="13" t="s">
        <v>31</v>
      </c>
      <c r="C8" s="13" t="s">
        <v>21</v>
      </c>
      <c r="D8" s="10">
        <v>4.0</v>
      </c>
      <c r="E8" s="10">
        <v>11.0</v>
      </c>
      <c r="F8" s="12">
        <v>6.3</v>
      </c>
      <c r="G8" s="12">
        <f t="shared" si="2"/>
        <v>277.2</v>
      </c>
      <c r="H8" s="10">
        <v>252.0</v>
      </c>
      <c r="I8" s="10" t="s">
        <v>47</v>
      </c>
      <c r="J8" s="10"/>
      <c r="K8" s="10"/>
      <c r="M8" s="17" t="s">
        <v>56</v>
      </c>
      <c r="N8" s="18"/>
      <c r="O8" s="18">
        <v>4.0</v>
      </c>
      <c r="P8" s="19">
        <f t="shared" si="1"/>
        <v>4</v>
      </c>
    </row>
    <row r="9" ht="14.25" customHeight="1">
      <c r="B9" s="13" t="s">
        <v>31</v>
      </c>
      <c r="C9" s="13" t="s">
        <v>78</v>
      </c>
      <c r="D9" s="10">
        <v>4.0</v>
      </c>
      <c r="E9" s="10">
        <v>15.0</v>
      </c>
      <c r="F9" s="12" t="s">
        <v>230</v>
      </c>
      <c r="G9" s="10"/>
      <c r="H9" s="12" t="s">
        <v>217</v>
      </c>
      <c r="I9" s="12" t="s">
        <v>2</v>
      </c>
      <c r="J9" s="10"/>
      <c r="K9" s="10"/>
      <c r="M9" s="17" t="s">
        <v>57</v>
      </c>
      <c r="N9" s="18">
        <v>2.0</v>
      </c>
      <c r="O9" s="18"/>
      <c r="P9" s="35">
        <f t="shared" si="1"/>
        <v>2</v>
      </c>
    </row>
    <row r="10" ht="14.25" customHeight="1">
      <c r="B10" s="13"/>
      <c r="C10" s="13"/>
      <c r="D10" s="10"/>
      <c r="E10" s="10"/>
      <c r="F10" s="12"/>
      <c r="G10" s="12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9">
        <f t="shared" si="1"/>
        <v>6</v>
      </c>
    </row>
    <row r="11" ht="14.25" customHeight="1">
      <c r="B11" s="13"/>
      <c r="C11" s="13" t="s">
        <v>25</v>
      </c>
      <c r="D11" s="10"/>
      <c r="E11" s="10" t="s">
        <v>59</v>
      </c>
      <c r="F11" s="10"/>
      <c r="G11" s="10"/>
      <c r="H11" s="10"/>
      <c r="I11" s="10"/>
      <c r="J11" s="10"/>
      <c r="K11" s="10"/>
      <c r="M11" s="17" t="s">
        <v>61</v>
      </c>
      <c r="N11" s="18">
        <v>4.0</v>
      </c>
      <c r="O11" s="18">
        <v>4.0</v>
      </c>
      <c r="P11" s="19">
        <f t="shared" si="1"/>
        <v>8</v>
      </c>
    </row>
    <row r="12" ht="14.25" customHeight="1">
      <c r="M12" s="17" t="s">
        <v>62</v>
      </c>
      <c r="N12" s="18">
        <v>2.0</v>
      </c>
      <c r="O12" s="18">
        <v>2.0</v>
      </c>
      <c r="P12" s="19">
        <f t="shared" si="1"/>
        <v>4</v>
      </c>
    </row>
    <row r="13" ht="14.25" customHeight="1">
      <c r="B13" s="2" t="s">
        <v>30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M13" s="23" t="s">
        <v>65</v>
      </c>
      <c r="N13" s="24"/>
      <c r="O13" s="24"/>
      <c r="P13" s="19">
        <f t="shared" si="1"/>
        <v>0</v>
      </c>
    </row>
    <row r="14" ht="14.25" customHeight="1">
      <c r="B14" s="3"/>
      <c r="C14" s="16" t="s">
        <v>181</v>
      </c>
      <c r="D14" s="5">
        <v>5.0</v>
      </c>
      <c r="E14" s="5" t="s">
        <v>44</v>
      </c>
      <c r="F14" s="5"/>
      <c r="G14" s="5"/>
      <c r="H14" s="6"/>
      <c r="I14" s="6"/>
      <c r="J14" s="5"/>
      <c r="K14" s="7"/>
      <c r="M14" s="23" t="s">
        <v>68</v>
      </c>
      <c r="N14" s="24"/>
      <c r="O14" s="24"/>
      <c r="P14" s="19">
        <f t="shared" si="1"/>
        <v>0</v>
      </c>
    </row>
    <row r="15" ht="14.25" customHeight="1">
      <c r="B15" s="13"/>
      <c r="C15" s="13" t="s">
        <v>66</v>
      </c>
      <c r="D15" s="10">
        <v>4.0</v>
      </c>
      <c r="E15" s="10">
        <v>8.0</v>
      </c>
      <c r="F15" s="10">
        <v>34.0</v>
      </c>
      <c r="G15" s="10">
        <f>D15*E15*F15</f>
        <v>1088</v>
      </c>
      <c r="H15" s="10">
        <v>1392.0</v>
      </c>
      <c r="I15" s="10" t="s">
        <v>47</v>
      </c>
      <c r="J15" s="10"/>
      <c r="K15" s="10"/>
    </row>
    <row r="16" ht="14.25" customHeight="1">
      <c r="B16" s="13"/>
      <c r="C16" s="13"/>
      <c r="D16" s="10"/>
      <c r="E16" s="10"/>
      <c r="F16" s="10"/>
      <c r="G16" s="10"/>
      <c r="H16" s="10"/>
      <c r="I16" s="10"/>
      <c r="J16" s="10"/>
      <c r="K16" s="10"/>
    </row>
    <row r="17" ht="14.25" customHeight="1">
      <c r="B17" s="13"/>
      <c r="C17" s="13" t="s">
        <v>211</v>
      </c>
      <c r="D17" s="10">
        <v>4.0</v>
      </c>
      <c r="E17" s="10">
        <v>12.0</v>
      </c>
      <c r="F17" s="10">
        <v>16.0</v>
      </c>
      <c r="G17" s="10">
        <f t="shared" ref="G17:G19" si="3">D17*E17*F17</f>
        <v>768</v>
      </c>
      <c r="H17" s="10"/>
      <c r="I17" s="10"/>
      <c r="J17" s="10"/>
      <c r="K17" s="10"/>
    </row>
    <row r="18" ht="14.25" customHeight="1">
      <c r="B18" s="13"/>
      <c r="C18" s="13" t="s">
        <v>69</v>
      </c>
      <c r="D18" s="10">
        <v>4.0</v>
      </c>
      <c r="E18" s="10">
        <v>12.0</v>
      </c>
      <c r="F18" s="10">
        <v>6.3</v>
      </c>
      <c r="G18" s="12">
        <f t="shared" si="3"/>
        <v>302.4</v>
      </c>
      <c r="H18" s="10">
        <v>277.0</v>
      </c>
      <c r="I18" s="10" t="s">
        <v>47</v>
      </c>
      <c r="J18" s="10"/>
      <c r="K18" s="10"/>
    </row>
    <row r="19" ht="14.25" customHeight="1">
      <c r="B19" s="13"/>
      <c r="C19" s="13" t="s">
        <v>70</v>
      </c>
      <c r="D19" s="10">
        <v>4.0</v>
      </c>
      <c r="E19" s="10">
        <v>15.0</v>
      </c>
      <c r="F19" s="10" t="s">
        <v>233</v>
      </c>
      <c r="G19" s="12" t="str">
        <f t="shared" si="3"/>
        <v>#VALUE!</v>
      </c>
      <c r="H19" s="10" t="s">
        <v>231</v>
      </c>
      <c r="I19" s="10" t="s">
        <v>73</v>
      </c>
      <c r="J19" s="10"/>
      <c r="K19" s="10"/>
    </row>
    <row r="20" ht="14.25" customHeight="1">
      <c r="B20" s="13" t="s">
        <v>31</v>
      </c>
      <c r="C20" s="13" t="s">
        <v>74</v>
      </c>
      <c r="D20" s="10">
        <v>4.0</v>
      </c>
      <c r="E20" s="10">
        <v>15.0</v>
      </c>
      <c r="F20" s="10">
        <v>8.0</v>
      </c>
      <c r="G20" s="10"/>
      <c r="H20" s="10"/>
      <c r="I20" s="10"/>
      <c r="J20" s="10"/>
      <c r="K20" s="10"/>
    </row>
    <row r="21" ht="14.25" customHeight="1">
      <c r="B21" s="13"/>
      <c r="C21" s="13"/>
      <c r="D21" s="10"/>
      <c r="E21" s="10"/>
      <c r="F21" s="10"/>
      <c r="G21" s="10"/>
      <c r="H21" s="10"/>
      <c r="I21" s="10"/>
      <c r="J21" s="10"/>
      <c r="K21" s="10"/>
    </row>
    <row r="22" ht="14.25" customHeight="1">
      <c r="B22" s="13"/>
      <c r="C22" s="13" t="s">
        <v>75</v>
      </c>
      <c r="D22" s="10"/>
      <c r="E22" s="10"/>
      <c r="F22" s="10"/>
      <c r="G22" s="10"/>
      <c r="H22" s="10"/>
      <c r="I22" s="10"/>
      <c r="J22" s="10"/>
      <c r="K22" s="10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57"/>
    <col customWidth="1" min="4" max="4" width="6.71"/>
    <col customWidth="1" min="5" max="5" width="13.14"/>
    <col customWidth="1" min="6" max="6" width="10.71"/>
    <col customWidth="1" min="7" max="7" width="9.43"/>
    <col customWidth="1" min="8" max="9" width="10.71"/>
    <col customWidth="1" min="10" max="10" width="4.29"/>
    <col customWidth="1" min="11" max="11" width="13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43</v>
      </c>
    </row>
    <row r="3" ht="14.25" customHeight="1">
      <c r="B3" s="3"/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4.0</v>
      </c>
      <c r="O3" s="18">
        <v>4.0</v>
      </c>
      <c r="P3" s="19">
        <f t="shared" ref="P3:P14" si="1">N3+O3</f>
        <v>8</v>
      </c>
    </row>
    <row r="4" ht="14.25" customHeight="1">
      <c r="B4" s="13" t="s">
        <v>31</v>
      </c>
      <c r="C4" s="13" t="s">
        <v>223</v>
      </c>
      <c r="D4" s="10">
        <v>4.0</v>
      </c>
      <c r="E4" s="10">
        <v>11.0</v>
      </c>
      <c r="F4" s="21">
        <v>5.0</v>
      </c>
      <c r="G4" s="10">
        <f>D4*E4*F4</f>
        <v>220</v>
      </c>
      <c r="H4" s="10">
        <v>200.0</v>
      </c>
      <c r="I4" s="10" t="s">
        <v>47</v>
      </c>
      <c r="J4" s="10"/>
      <c r="K4" s="10"/>
      <c r="M4" s="17" t="s">
        <v>49</v>
      </c>
      <c r="N4" s="18">
        <v>6.0</v>
      </c>
      <c r="O4" s="18">
        <v>4.0</v>
      </c>
      <c r="P4" s="19">
        <f t="shared" si="1"/>
        <v>10</v>
      </c>
    </row>
    <row r="5" ht="14.25" customHeight="1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>
        <v>6.0</v>
      </c>
      <c r="O5" s="18">
        <v>2.0</v>
      </c>
      <c r="P5" s="19">
        <f t="shared" si="1"/>
        <v>8</v>
      </c>
    </row>
    <row r="6" ht="14.25" customHeight="1">
      <c r="B6" s="13" t="s">
        <v>31</v>
      </c>
      <c r="C6" s="13" t="s">
        <v>51</v>
      </c>
      <c r="D6" s="10">
        <v>4.0</v>
      </c>
      <c r="E6" s="10">
        <v>10.0</v>
      </c>
      <c r="F6" s="10" t="s">
        <v>232</v>
      </c>
      <c r="G6" s="10" t="str">
        <f t="shared" ref="G6:G8" si="2">D6*E6*F6</f>
        <v>#VALUE!</v>
      </c>
      <c r="H6" s="10" t="s">
        <v>229</v>
      </c>
      <c r="I6" s="10" t="s">
        <v>2</v>
      </c>
      <c r="J6" s="10"/>
      <c r="K6" s="10"/>
      <c r="M6" s="17" t="s">
        <v>52</v>
      </c>
      <c r="N6" s="18"/>
      <c r="O6" s="18"/>
      <c r="P6" s="19">
        <f t="shared" si="1"/>
        <v>0</v>
      </c>
    </row>
    <row r="7" ht="14.25" customHeight="1">
      <c r="B7" s="13"/>
      <c r="C7" s="13" t="s">
        <v>210</v>
      </c>
      <c r="D7" s="10">
        <v>4.0</v>
      </c>
      <c r="E7" s="10">
        <v>12.0</v>
      </c>
      <c r="F7" s="12">
        <v>10.0</v>
      </c>
      <c r="G7" s="10">
        <f t="shared" si="2"/>
        <v>480</v>
      </c>
      <c r="H7" s="12">
        <v>400.0</v>
      </c>
      <c r="I7" s="10" t="s">
        <v>228</v>
      </c>
      <c r="J7" s="10"/>
      <c r="K7" s="12"/>
      <c r="M7" s="17" t="s">
        <v>55</v>
      </c>
      <c r="N7" s="18"/>
      <c r="O7" s="18"/>
      <c r="P7" s="19">
        <f t="shared" si="1"/>
        <v>0</v>
      </c>
    </row>
    <row r="8" ht="14.25" customHeight="1">
      <c r="B8" s="13" t="s">
        <v>31</v>
      </c>
      <c r="C8" s="13" t="s">
        <v>21</v>
      </c>
      <c r="D8" s="10">
        <v>4.0</v>
      </c>
      <c r="E8" s="10">
        <v>12.0</v>
      </c>
      <c r="F8" s="12">
        <v>6.3</v>
      </c>
      <c r="G8" s="12">
        <f t="shared" si="2"/>
        <v>302.4</v>
      </c>
      <c r="H8" s="10">
        <v>277.0</v>
      </c>
      <c r="I8" s="10" t="s">
        <v>47</v>
      </c>
      <c r="J8" s="10"/>
      <c r="K8" s="10"/>
      <c r="M8" s="17" t="s">
        <v>56</v>
      </c>
      <c r="N8" s="18"/>
      <c r="O8" s="18">
        <v>4.0</v>
      </c>
      <c r="P8" s="19">
        <f t="shared" si="1"/>
        <v>4</v>
      </c>
    </row>
    <row r="9" ht="14.25" customHeight="1">
      <c r="B9" s="13" t="s">
        <v>31</v>
      </c>
      <c r="C9" s="13" t="s">
        <v>78</v>
      </c>
      <c r="D9" s="10">
        <v>4.0</v>
      </c>
      <c r="E9" s="10">
        <v>15.0</v>
      </c>
      <c r="F9" s="12" t="s">
        <v>231</v>
      </c>
      <c r="G9" s="10"/>
      <c r="H9" s="12" t="s">
        <v>230</v>
      </c>
      <c r="I9" s="12" t="s">
        <v>2</v>
      </c>
      <c r="J9" s="10"/>
      <c r="K9" s="10"/>
      <c r="M9" s="17" t="s">
        <v>57</v>
      </c>
      <c r="N9" s="18">
        <v>2.0</v>
      </c>
      <c r="O9" s="18"/>
      <c r="P9" s="35">
        <f t="shared" si="1"/>
        <v>2</v>
      </c>
    </row>
    <row r="10" ht="14.25" customHeight="1">
      <c r="B10" s="13"/>
      <c r="C10" s="13"/>
      <c r="D10" s="10"/>
      <c r="E10" s="10"/>
      <c r="F10" s="12"/>
      <c r="G10" s="12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9">
        <f t="shared" si="1"/>
        <v>6</v>
      </c>
    </row>
    <row r="11" ht="14.25" customHeight="1">
      <c r="B11" s="13" t="s">
        <v>31</v>
      </c>
      <c r="C11" s="13" t="s">
        <v>25</v>
      </c>
      <c r="D11" s="10"/>
      <c r="E11" s="10" t="s">
        <v>59</v>
      </c>
      <c r="F11" s="10"/>
      <c r="G11" s="10"/>
      <c r="H11" s="10"/>
      <c r="I11" s="10"/>
      <c r="J11" s="10"/>
      <c r="K11" s="10"/>
      <c r="M11" s="17" t="s">
        <v>61</v>
      </c>
      <c r="N11" s="18">
        <v>4.0</v>
      </c>
      <c r="O11" s="18">
        <v>4.0</v>
      </c>
      <c r="P11" s="19">
        <f t="shared" si="1"/>
        <v>8</v>
      </c>
    </row>
    <row r="12" ht="14.25" customHeight="1">
      <c r="M12" s="17" t="s">
        <v>62</v>
      </c>
      <c r="N12" s="18">
        <v>2.0</v>
      </c>
      <c r="O12" s="18">
        <v>2.0</v>
      </c>
      <c r="P12" s="19">
        <f t="shared" si="1"/>
        <v>4</v>
      </c>
    </row>
    <row r="13" ht="14.25" customHeight="1">
      <c r="B13" s="2" t="s">
        <v>30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M13" s="23" t="s">
        <v>65</v>
      </c>
      <c r="N13" s="24"/>
      <c r="O13" s="24"/>
      <c r="P13" s="19">
        <f t="shared" si="1"/>
        <v>0</v>
      </c>
    </row>
    <row r="14" ht="14.25" customHeight="1">
      <c r="B14" s="3"/>
      <c r="C14" s="16" t="s">
        <v>181</v>
      </c>
      <c r="D14" s="5">
        <v>5.0</v>
      </c>
      <c r="E14" s="5" t="s">
        <v>44</v>
      </c>
      <c r="F14" s="5"/>
      <c r="G14" s="5"/>
      <c r="H14" s="6"/>
      <c r="I14" s="6"/>
      <c r="J14" s="5"/>
      <c r="K14" s="7"/>
      <c r="M14" s="23" t="s">
        <v>68</v>
      </c>
      <c r="N14" s="24"/>
      <c r="O14" s="24"/>
      <c r="P14" s="19">
        <f t="shared" si="1"/>
        <v>0</v>
      </c>
    </row>
    <row r="15" ht="14.25" customHeight="1">
      <c r="B15" s="13"/>
      <c r="C15" s="13" t="s">
        <v>66</v>
      </c>
      <c r="D15" s="10">
        <v>4.0</v>
      </c>
      <c r="E15" s="10">
        <v>8.0</v>
      </c>
      <c r="F15" s="10">
        <v>34.0</v>
      </c>
      <c r="G15" s="10">
        <f>D15*E15*F15</f>
        <v>1088</v>
      </c>
      <c r="H15" s="10">
        <v>1392.0</v>
      </c>
      <c r="I15" s="10" t="s">
        <v>47</v>
      </c>
      <c r="J15" s="10"/>
      <c r="K15" s="10"/>
    </row>
    <row r="16" ht="14.25" customHeight="1">
      <c r="B16" s="13"/>
      <c r="C16" s="13"/>
      <c r="D16" s="10"/>
      <c r="E16" s="10"/>
      <c r="F16" s="10"/>
      <c r="G16" s="10"/>
      <c r="H16" s="10"/>
      <c r="I16" s="10"/>
      <c r="J16" s="10"/>
      <c r="K16" s="10"/>
    </row>
    <row r="17" ht="14.25" customHeight="1">
      <c r="B17" s="13"/>
      <c r="C17" s="13" t="s">
        <v>211</v>
      </c>
      <c r="D17" s="10">
        <v>4.0</v>
      </c>
      <c r="E17" s="10">
        <v>12.0</v>
      </c>
      <c r="F17" s="10">
        <v>16.0</v>
      </c>
      <c r="G17" s="10">
        <f t="shared" ref="G17:G20" si="3">D17*E17*F17</f>
        <v>768</v>
      </c>
      <c r="H17" s="10"/>
      <c r="I17" s="10"/>
      <c r="J17" s="10"/>
      <c r="K17" s="10"/>
    </row>
    <row r="18" ht="14.25" customHeight="1">
      <c r="B18" s="13"/>
      <c r="C18" s="13" t="s">
        <v>69</v>
      </c>
      <c r="D18" s="10">
        <v>4.0</v>
      </c>
      <c r="E18" s="10">
        <v>12.0</v>
      </c>
      <c r="F18" s="10">
        <v>6.3</v>
      </c>
      <c r="G18" s="12">
        <f t="shared" si="3"/>
        <v>302.4</v>
      </c>
      <c r="H18" s="10">
        <v>277.0</v>
      </c>
      <c r="I18" s="10" t="s">
        <v>47</v>
      </c>
      <c r="J18" s="10"/>
      <c r="K18" s="10"/>
    </row>
    <row r="19" ht="14.25" customHeight="1">
      <c r="B19" s="13"/>
      <c r="C19" s="13" t="s">
        <v>70</v>
      </c>
      <c r="D19" s="10">
        <v>4.0</v>
      </c>
      <c r="E19" s="10">
        <v>15.0</v>
      </c>
      <c r="F19" s="10" t="s">
        <v>233</v>
      </c>
      <c r="G19" s="12" t="str">
        <f t="shared" si="3"/>
        <v>#VALUE!</v>
      </c>
      <c r="H19" s="10" t="s">
        <v>231</v>
      </c>
      <c r="I19" s="10" t="s">
        <v>73</v>
      </c>
      <c r="J19" s="10"/>
      <c r="K19" s="10"/>
    </row>
    <row r="20" ht="14.25" customHeight="1">
      <c r="B20" s="13"/>
      <c r="C20" s="13" t="s">
        <v>74</v>
      </c>
      <c r="D20" s="10">
        <v>4.0</v>
      </c>
      <c r="E20" s="10">
        <v>16.0</v>
      </c>
      <c r="F20" s="10">
        <v>8.0</v>
      </c>
      <c r="G20" s="12">
        <f t="shared" si="3"/>
        <v>512</v>
      </c>
      <c r="H20" s="10">
        <v>480.0</v>
      </c>
      <c r="I20" s="10" t="s">
        <v>47</v>
      </c>
      <c r="J20" s="10"/>
      <c r="K20" s="10"/>
    </row>
    <row r="21" ht="14.25" customHeight="1">
      <c r="B21" s="13"/>
      <c r="C21" s="13"/>
      <c r="D21" s="10"/>
      <c r="E21" s="10"/>
      <c r="F21" s="10"/>
      <c r="G21" s="10"/>
      <c r="H21" s="10"/>
      <c r="I21" s="10"/>
      <c r="J21" s="10"/>
      <c r="K21" s="10"/>
    </row>
    <row r="22" ht="14.25" customHeight="1">
      <c r="B22" s="13"/>
      <c r="C22" s="13" t="s">
        <v>75</v>
      </c>
      <c r="D22" s="10"/>
      <c r="E22" s="10"/>
      <c r="F22" s="10"/>
      <c r="G22" s="10"/>
      <c r="H22" s="10"/>
      <c r="I22" s="10"/>
      <c r="J22" s="10"/>
      <c r="K22" s="10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57"/>
    <col customWidth="1" min="4" max="4" width="6.71"/>
    <col customWidth="1" min="5" max="5" width="13.14"/>
    <col customWidth="1" min="6" max="6" width="10.71"/>
    <col customWidth="1" min="7" max="7" width="9.43"/>
    <col customWidth="1" min="8" max="9" width="10.71"/>
    <col customWidth="1" min="10" max="10" width="4.29"/>
    <col customWidth="1" min="11" max="11" width="13.71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30</v>
      </c>
      <c r="Q2" s="15" t="s">
        <v>43</v>
      </c>
    </row>
    <row r="3" ht="14.25" customHeight="1">
      <c r="B3" s="3" t="s">
        <v>31</v>
      </c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6.0</v>
      </c>
      <c r="O3" s="18">
        <v>4.0</v>
      </c>
      <c r="P3" s="18">
        <v>4.0</v>
      </c>
      <c r="Q3" s="19">
        <f t="shared" ref="Q3:Q14" si="1">N3+O3+P3</f>
        <v>14</v>
      </c>
    </row>
    <row r="4" ht="14.25" customHeight="1">
      <c r="B4" s="13" t="s">
        <v>31</v>
      </c>
      <c r="C4" s="13" t="s">
        <v>223</v>
      </c>
      <c r="D4" s="10">
        <v>4.0</v>
      </c>
      <c r="E4" s="10">
        <v>12.0</v>
      </c>
      <c r="F4" s="21">
        <v>5.0</v>
      </c>
      <c r="G4" s="10">
        <f>D4*E4*F4</f>
        <v>240</v>
      </c>
      <c r="H4" s="10">
        <v>220.0</v>
      </c>
      <c r="I4" s="10" t="s">
        <v>47</v>
      </c>
      <c r="J4" s="10"/>
      <c r="K4" s="10"/>
      <c r="M4" s="17" t="s">
        <v>49</v>
      </c>
      <c r="N4" s="18">
        <v>6.0</v>
      </c>
      <c r="O4" s="18">
        <v>4.0</v>
      </c>
      <c r="P4" s="18">
        <v>4.0</v>
      </c>
      <c r="Q4" s="19">
        <f t="shared" si="1"/>
        <v>14</v>
      </c>
    </row>
    <row r="5" ht="14.25" customHeight="1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/>
      <c r="O5" s="18">
        <v>2.0</v>
      </c>
      <c r="P5" s="18">
        <v>8.0</v>
      </c>
      <c r="Q5" s="19">
        <f t="shared" si="1"/>
        <v>10</v>
      </c>
    </row>
    <row r="6" ht="14.25" customHeight="1">
      <c r="B6" s="13" t="s">
        <v>31</v>
      </c>
      <c r="C6" s="13" t="s">
        <v>51</v>
      </c>
      <c r="D6" s="10">
        <v>4.0</v>
      </c>
      <c r="E6" s="10">
        <v>8.0</v>
      </c>
      <c r="F6" s="10">
        <v>23.0</v>
      </c>
      <c r="G6" s="10">
        <f t="shared" ref="G6:G8" si="2">D6*E6*F6</f>
        <v>736</v>
      </c>
      <c r="H6" s="10" t="s">
        <v>232</v>
      </c>
      <c r="I6" s="10" t="s">
        <v>2</v>
      </c>
      <c r="J6" s="10"/>
      <c r="K6" s="10"/>
      <c r="M6" s="17" t="s">
        <v>52</v>
      </c>
      <c r="N6" s="18"/>
      <c r="O6" s="18"/>
      <c r="P6" s="18"/>
      <c r="Q6" s="19">
        <f t="shared" si="1"/>
        <v>0</v>
      </c>
    </row>
    <row r="7" ht="14.25" customHeight="1">
      <c r="B7" s="13" t="s">
        <v>31</v>
      </c>
      <c r="C7" s="13" t="s">
        <v>53</v>
      </c>
      <c r="D7" s="10">
        <v>4.0</v>
      </c>
      <c r="E7" s="10">
        <v>6.0</v>
      </c>
      <c r="F7" s="21" t="s">
        <v>13</v>
      </c>
      <c r="G7" s="10" t="str">
        <f t="shared" si="2"/>
        <v>#VALUE!</v>
      </c>
      <c r="H7" s="12">
        <v>400.0</v>
      </c>
      <c r="I7" s="10" t="s">
        <v>54</v>
      </c>
      <c r="J7" s="10"/>
      <c r="K7" s="12"/>
      <c r="M7" s="17" t="s">
        <v>55</v>
      </c>
      <c r="N7" s="18"/>
      <c r="O7" s="18"/>
      <c r="P7" s="18"/>
      <c r="Q7" s="19">
        <f t="shared" si="1"/>
        <v>0</v>
      </c>
    </row>
    <row r="8" ht="14.25" customHeight="1">
      <c r="B8" s="13" t="s">
        <v>31</v>
      </c>
      <c r="C8" s="13" t="s">
        <v>21</v>
      </c>
      <c r="D8" s="10">
        <v>4.0</v>
      </c>
      <c r="E8" s="10">
        <v>10.0</v>
      </c>
      <c r="F8" s="21">
        <v>7.5</v>
      </c>
      <c r="G8" s="12">
        <f t="shared" si="2"/>
        <v>300</v>
      </c>
      <c r="H8" s="10">
        <v>302.0</v>
      </c>
      <c r="I8" s="10" t="s">
        <v>47</v>
      </c>
      <c r="J8" s="10"/>
      <c r="K8" s="10"/>
      <c r="M8" s="17" t="s">
        <v>56</v>
      </c>
      <c r="N8" s="18"/>
      <c r="O8" s="18">
        <v>4.0</v>
      </c>
      <c r="P8" s="18"/>
      <c r="Q8" s="19">
        <f t="shared" si="1"/>
        <v>4</v>
      </c>
    </row>
    <row r="9" ht="14.25" customHeight="1">
      <c r="B9" s="13"/>
      <c r="C9" s="13"/>
      <c r="D9" s="10"/>
      <c r="E9" s="10"/>
      <c r="F9" s="12"/>
      <c r="G9" s="12"/>
      <c r="H9" s="10"/>
      <c r="I9" s="10"/>
      <c r="J9" s="10"/>
      <c r="K9" s="10"/>
      <c r="M9" s="17" t="s">
        <v>57</v>
      </c>
      <c r="N9" s="18">
        <v>2.0</v>
      </c>
      <c r="O9" s="18"/>
      <c r="P9" s="18"/>
      <c r="Q9" s="19">
        <f t="shared" si="1"/>
        <v>2</v>
      </c>
    </row>
    <row r="10" ht="14.25" customHeight="1">
      <c r="B10" s="13"/>
      <c r="C10" s="13" t="s">
        <v>58</v>
      </c>
      <c r="D10" s="10"/>
      <c r="E10" s="10" t="s">
        <v>59</v>
      </c>
      <c r="F10" s="10"/>
      <c r="G10" s="10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8">
        <v>4.0</v>
      </c>
      <c r="Q10" s="19">
        <f t="shared" si="1"/>
        <v>10</v>
      </c>
    </row>
    <row r="11" ht="14.25" customHeight="1">
      <c r="M11" s="17" t="s">
        <v>61</v>
      </c>
      <c r="N11" s="18">
        <v>4.0</v>
      </c>
      <c r="O11" s="18">
        <v>4.0</v>
      </c>
      <c r="P11" s="18">
        <v>4.0</v>
      </c>
      <c r="Q11" s="19">
        <f t="shared" si="1"/>
        <v>12</v>
      </c>
    </row>
    <row r="12" ht="14.25" customHeight="1">
      <c r="B12" s="2" t="s">
        <v>30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M12" s="17" t="s">
        <v>62</v>
      </c>
      <c r="N12" s="18">
        <v>2.0</v>
      </c>
      <c r="O12" s="18"/>
      <c r="P12" s="18">
        <v>2.0</v>
      </c>
      <c r="Q12" s="19">
        <f t="shared" si="1"/>
        <v>4</v>
      </c>
    </row>
    <row r="13" ht="14.25" customHeight="1">
      <c r="B13" s="3" t="s">
        <v>31</v>
      </c>
      <c r="C13" s="16" t="s">
        <v>63</v>
      </c>
      <c r="D13" s="5">
        <v>8.0</v>
      </c>
      <c r="E13" s="5" t="s">
        <v>64</v>
      </c>
      <c r="F13" s="5"/>
      <c r="G13" s="5"/>
      <c r="H13" s="6"/>
      <c r="I13" s="6"/>
      <c r="J13" s="5"/>
      <c r="K13" s="7"/>
      <c r="M13" s="23" t="s">
        <v>65</v>
      </c>
      <c r="N13" s="24"/>
      <c r="O13" s="24"/>
      <c r="P13" s="24"/>
      <c r="Q13" s="19">
        <f t="shared" si="1"/>
        <v>0</v>
      </c>
    </row>
    <row r="14" ht="14.25" customHeight="1">
      <c r="B14" s="13" t="s">
        <v>31</v>
      </c>
      <c r="C14" s="13" t="s">
        <v>66</v>
      </c>
      <c r="D14" s="10">
        <v>4.0</v>
      </c>
      <c r="E14" s="10">
        <v>8.0</v>
      </c>
      <c r="F14" s="10">
        <v>34.0</v>
      </c>
      <c r="G14" s="10">
        <f>D14*E14*F14</f>
        <v>1088</v>
      </c>
      <c r="H14" s="10">
        <v>1392.0</v>
      </c>
      <c r="I14" s="10" t="s">
        <v>47</v>
      </c>
      <c r="J14" s="10"/>
      <c r="K14" s="10"/>
      <c r="M14" s="23" t="s">
        <v>68</v>
      </c>
      <c r="N14" s="24"/>
      <c r="O14" s="24"/>
      <c r="P14" s="24"/>
      <c r="Q14" s="19">
        <f t="shared" si="1"/>
        <v>0</v>
      </c>
    </row>
    <row r="15" ht="14.25" customHeight="1">
      <c r="B15" s="13"/>
      <c r="C15" s="13"/>
      <c r="D15" s="10"/>
      <c r="E15" s="10"/>
      <c r="F15" s="10"/>
      <c r="G15" s="10"/>
      <c r="H15" s="10"/>
      <c r="I15" s="10"/>
      <c r="J15" s="10"/>
      <c r="K15" s="10"/>
    </row>
    <row r="16" ht="14.25" customHeight="1">
      <c r="B16" s="13" t="s">
        <v>31</v>
      </c>
      <c r="C16" s="13" t="s">
        <v>69</v>
      </c>
      <c r="D16" s="10">
        <v>4.0</v>
      </c>
      <c r="E16" s="10">
        <v>12.0</v>
      </c>
      <c r="F16" s="10">
        <v>6.3</v>
      </c>
      <c r="G16" s="12">
        <f t="shared" ref="G16:G18" si="3">D16*E16*F16</f>
        <v>302.4</v>
      </c>
      <c r="H16" s="10">
        <v>277.0</v>
      </c>
      <c r="I16" s="10" t="s">
        <v>47</v>
      </c>
      <c r="J16" s="10"/>
      <c r="K16" s="10"/>
    </row>
    <row r="17" ht="14.25" customHeight="1">
      <c r="B17" s="13" t="s">
        <v>31</v>
      </c>
      <c r="C17" s="13" t="s">
        <v>70</v>
      </c>
      <c r="D17" s="10">
        <v>4.0</v>
      </c>
      <c r="E17" s="10">
        <v>15.0</v>
      </c>
      <c r="F17" s="10" t="s">
        <v>233</v>
      </c>
      <c r="G17" s="12" t="str">
        <f t="shared" si="3"/>
        <v>#VALUE!</v>
      </c>
      <c r="H17" s="10" t="s">
        <v>231</v>
      </c>
      <c r="I17" s="10" t="s">
        <v>73</v>
      </c>
      <c r="J17" s="10"/>
      <c r="K17" s="10"/>
    </row>
    <row r="18" ht="14.25" customHeight="1">
      <c r="B18" s="13" t="s">
        <v>31</v>
      </c>
      <c r="C18" s="13" t="s">
        <v>74</v>
      </c>
      <c r="D18" s="10">
        <v>4.0</v>
      </c>
      <c r="E18" s="10">
        <v>16.0</v>
      </c>
      <c r="F18" s="10">
        <v>8.0</v>
      </c>
      <c r="G18" s="12">
        <f t="shared" si="3"/>
        <v>512</v>
      </c>
      <c r="H18" s="10">
        <v>480.0</v>
      </c>
      <c r="I18" s="10" t="s">
        <v>47</v>
      </c>
      <c r="J18" s="10"/>
      <c r="K18" s="10"/>
    </row>
    <row r="19" ht="14.25" customHeight="1">
      <c r="B19" s="13"/>
      <c r="C19" s="13"/>
      <c r="D19" s="10"/>
      <c r="E19" s="10"/>
      <c r="F19" s="10"/>
      <c r="G19" s="10"/>
      <c r="H19" s="10"/>
      <c r="I19" s="10"/>
      <c r="J19" s="10"/>
      <c r="K19" s="10"/>
    </row>
    <row r="20" ht="14.25" customHeight="1">
      <c r="B20" s="13"/>
      <c r="C20" s="13" t="s">
        <v>75</v>
      </c>
      <c r="D20" s="10"/>
      <c r="E20" s="10"/>
      <c r="F20" s="10"/>
      <c r="G20" s="10"/>
      <c r="H20" s="10"/>
      <c r="I20" s="10"/>
      <c r="J20" s="10"/>
      <c r="K20" s="10"/>
    </row>
    <row r="21" ht="14.25" customHeight="1"/>
    <row r="22" ht="14.25" customHeight="1">
      <c r="B22" s="2" t="s">
        <v>30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</row>
    <row r="23" ht="14.25" customHeight="1">
      <c r="B23" s="3" t="s">
        <v>31</v>
      </c>
      <c r="C23" s="16" t="s">
        <v>76</v>
      </c>
      <c r="D23" s="5">
        <v>5.0</v>
      </c>
      <c r="E23" s="5" t="s">
        <v>44</v>
      </c>
      <c r="F23" s="5"/>
      <c r="G23" s="5"/>
      <c r="H23" s="6"/>
      <c r="I23" s="6"/>
      <c r="J23" s="5"/>
      <c r="K23" s="7"/>
    </row>
    <row r="24" ht="14.25" customHeight="1">
      <c r="B24" s="13" t="s">
        <v>31</v>
      </c>
      <c r="C24" s="13" t="s">
        <v>77</v>
      </c>
      <c r="D24" s="10">
        <v>4.0</v>
      </c>
      <c r="E24" s="10">
        <v>8.0</v>
      </c>
      <c r="F24" s="10" t="s">
        <v>13</v>
      </c>
      <c r="G24" s="10"/>
      <c r="H24" s="10"/>
      <c r="I24" s="10"/>
      <c r="J24" s="10"/>
      <c r="K24" s="10"/>
    </row>
    <row r="25" ht="14.25" customHeight="1">
      <c r="B25" s="13"/>
      <c r="C25" s="13"/>
      <c r="D25" s="10"/>
      <c r="E25" s="10"/>
      <c r="F25" s="10"/>
      <c r="G25" s="10"/>
      <c r="H25" s="10"/>
      <c r="I25" s="10"/>
      <c r="J25" s="10"/>
      <c r="K25" s="10"/>
    </row>
    <row r="26" ht="14.25" customHeight="1">
      <c r="B26" s="13" t="s">
        <v>31</v>
      </c>
      <c r="C26" s="13" t="s">
        <v>78</v>
      </c>
      <c r="D26" s="10">
        <v>4.0</v>
      </c>
      <c r="E26" s="10">
        <v>15.0</v>
      </c>
      <c r="F26" s="12" t="s">
        <v>233</v>
      </c>
      <c r="G26" s="10"/>
      <c r="H26" s="12" t="s">
        <v>231</v>
      </c>
      <c r="I26" s="12" t="s">
        <v>2</v>
      </c>
      <c r="J26" s="10"/>
      <c r="K26" s="10"/>
    </row>
    <row r="27" ht="14.25" customHeight="1">
      <c r="B27" s="13" t="s">
        <v>31</v>
      </c>
      <c r="C27" s="13" t="s">
        <v>211</v>
      </c>
      <c r="D27" s="10">
        <v>4.0</v>
      </c>
      <c r="E27" s="10">
        <v>12.0</v>
      </c>
      <c r="F27" s="10">
        <v>9.0</v>
      </c>
      <c r="G27" s="10">
        <f>D27*E27*F27</f>
        <v>432</v>
      </c>
      <c r="H27" s="10"/>
      <c r="I27" s="10"/>
      <c r="J27" s="10"/>
      <c r="K27" s="10"/>
    </row>
    <row r="28" ht="14.25" customHeight="1">
      <c r="B28" s="13" t="s">
        <v>31</v>
      </c>
      <c r="C28" s="13" t="s">
        <v>80</v>
      </c>
      <c r="D28" s="10">
        <v>4.0</v>
      </c>
      <c r="E28" s="10">
        <v>12.0</v>
      </c>
      <c r="F28" s="10">
        <v>4.5</v>
      </c>
      <c r="G28" s="12"/>
      <c r="H28" s="10"/>
      <c r="I28" s="10"/>
      <c r="J28" s="10"/>
      <c r="K28" s="10"/>
    </row>
    <row r="29" ht="14.25" customHeight="1">
      <c r="B29" s="13"/>
      <c r="C29" s="13" t="s">
        <v>81</v>
      </c>
      <c r="D29" s="10">
        <v>4.0</v>
      </c>
      <c r="E29" s="10">
        <v>10.0</v>
      </c>
      <c r="F29" s="10">
        <v>7.5</v>
      </c>
      <c r="G29" s="12"/>
      <c r="H29" s="10"/>
      <c r="I29" s="10"/>
      <c r="J29" s="10"/>
      <c r="K29" s="10"/>
    </row>
    <row r="30" ht="14.25" customHeight="1">
      <c r="B30" s="13"/>
      <c r="C30" s="13"/>
      <c r="D30" s="10"/>
      <c r="E30" s="10"/>
      <c r="F30" s="10"/>
      <c r="G30" s="12"/>
      <c r="H30" s="10"/>
      <c r="I30" s="10"/>
      <c r="J30" s="10"/>
      <c r="K30" s="10"/>
    </row>
    <row r="31" ht="14.25" customHeight="1">
      <c r="B31" s="13" t="s">
        <v>31</v>
      </c>
      <c r="C31" s="13" t="s">
        <v>25</v>
      </c>
      <c r="D31" s="10"/>
      <c r="E31" s="10"/>
      <c r="F31" s="10"/>
      <c r="G31" s="10"/>
      <c r="H31" s="10"/>
      <c r="I31" s="10"/>
      <c r="J31" s="10"/>
      <c r="K31" s="10"/>
    </row>
    <row r="32" ht="14.25" customHeight="1"/>
    <row r="33" ht="14.25" customHeight="1">
      <c r="S33" s="26" t="str">
        <f>A2</f>
        <v>(+++)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57"/>
    <col customWidth="1" min="17" max="17" width="18.14"/>
  </cols>
  <sheetData>
    <row r="2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30</v>
      </c>
      <c r="Q2" s="15" t="s">
        <v>43</v>
      </c>
    </row>
    <row r="3">
      <c r="B3" s="3"/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6.0</v>
      </c>
      <c r="O3" s="18">
        <v>4.0</v>
      </c>
      <c r="P3" s="18">
        <v>4.0</v>
      </c>
      <c r="Q3" s="19">
        <f t="shared" ref="Q3:Q14" si="1">N3+O3+P3</f>
        <v>14</v>
      </c>
    </row>
    <row r="4">
      <c r="B4" s="8"/>
      <c r="C4" s="8" t="s">
        <v>46</v>
      </c>
      <c r="D4" s="10">
        <v>4.0</v>
      </c>
      <c r="E4" s="9">
        <v>10.0</v>
      </c>
      <c r="F4" s="20">
        <v>5.0</v>
      </c>
      <c r="G4" s="10">
        <f>D4*E4*F4</f>
        <v>200</v>
      </c>
      <c r="H4" s="10">
        <v>240.0</v>
      </c>
      <c r="I4" s="10" t="s">
        <v>47</v>
      </c>
      <c r="J4" s="10"/>
      <c r="K4" s="9" t="s">
        <v>48</v>
      </c>
      <c r="M4" s="17" t="s">
        <v>49</v>
      </c>
      <c r="N4" s="18">
        <v>6.0</v>
      </c>
      <c r="O4" s="18">
        <v>4.0</v>
      </c>
      <c r="P4" s="18">
        <v>4.0</v>
      </c>
      <c r="Q4" s="19">
        <f t="shared" si="1"/>
        <v>14</v>
      </c>
    </row>
    <row r="5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/>
      <c r="O5" s="18">
        <v>2.0</v>
      </c>
      <c r="P5" s="18">
        <v>8.0</v>
      </c>
      <c r="Q5" s="19">
        <f t="shared" si="1"/>
        <v>10</v>
      </c>
    </row>
    <row r="6">
      <c r="B6" s="8"/>
      <c r="C6" s="13" t="s">
        <v>51</v>
      </c>
      <c r="D6" s="10">
        <v>4.0</v>
      </c>
      <c r="E6" s="9">
        <v>10.0</v>
      </c>
      <c r="F6" s="10">
        <v>23.0</v>
      </c>
      <c r="G6" s="10">
        <f t="shared" ref="G6:G8" si="2">D6*E6*F6</f>
        <v>920</v>
      </c>
      <c r="H6" s="9">
        <v>828.0</v>
      </c>
      <c r="I6" s="10" t="s">
        <v>47</v>
      </c>
      <c r="J6" s="10"/>
      <c r="K6" s="9" t="s">
        <v>48</v>
      </c>
      <c r="M6" s="17" t="s">
        <v>52</v>
      </c>
      <c r="N6" s="18"/>
      <c r="O6" s="18"/>
      <c r="P6" s="18"/>
      <c r="Q6" s="19">
        <f t="shared" si="1"/>
        <v>0</v>
      </c>
    </row>
    <row r="7">
      <c r="B7" s="13"/>
      <c r="C7" s="13" t="s">
        <v>53</v>
      </c>
      <c r="D7" s="10">
        <v>4.0</v>
      </c>
      <c r="E7" s="10">
        <v>6.0</v>
      </c>
      <c r="F7" s="21" t="s">
        <v>13</v>
      </c>
      <c r="G7" s="10" t="str">
        <f t="shared" si="2"/>
        <v>#VALUE!</v>
      </c>
      <c r="H7" s="12">
        <v>400.0</v>
      </c>
      <c r="I7" s="10" t="s">
        <v>54</v>
      </c>
      <c r="J7" s="22" t="s">
        <v>40</v>
      </c>
      <c r="K7" s="12"/>
      <c r="M7" s="17" t="s">
        <v>55</v>
      </c>
      <c r="N7" s="18"/>
      <c r="O7" s="18"/>
      <c r="P7" s="18"/>
      <c r="Q7" s="19">
        <f t="shared" si="1"/>
        <v>0</v>
      </c>
    </row>
    <row r="8">
      <c r="B8" s="8"/>
      <c r="C8" s="13" t="s">
        <v>21</v>
      </c>
      <c r="D8" s="10">
        <v>4.0</v>
      </c>
      <c r="E8" s="9">
        <v>10.0</v>
      </c>
      <c r="F8" s="21">
        <v>7.5</v>
      </c>
      <c r="G8" s="12">
        <f t="shared" si="2"/>
        <v>300</v>
      </c>
      <c r="H8" s="10">
        <v>300.0</v>
      </c>
      <c r="I8" s="10" t="s">
        <v>47</v>
      </c>
      <c r="J8" s="22" t="s">
        <v>40</v>
      </c>
      <c r="K8" s="9" t="s">
        <v>48</v>
      </c>
      <c r="M8" s="17" t="s">
        <v>56</v>
      </c>
      <c r="N8" s="18"/>
      <c r="O8" s="18">
        <v>4.0</v>
      </c>
      <c r="P8" s="18"/>
      <c r="Q8" s="19">
        <f t="shared" si="1"/>
        <v>4</v>
      </c>
    </row>
    <row r="9">
      <c r="B9" s="13"/>
      <c r="C9" s="13"/>
      <c r="D9" s="10"/>
      <c r="E9" s="10"/>
      <c r="F9" s="12"/>
      <c r="G9" s="12"/>
      <c r="H9" s="10"/>
      <c r="I9" s="10"/>
      <c r="J9" s="10"/>
      <c r="K9" s="10"/>
      <c r="M9" s="17" t="s">
        <v>57</v>
      </c>
      <c r="N9" s="18">
        <v>2.0</v>
      </c>
      <c r="O9" s="18"/>
      <c r="P9" s="18"/>
      <c r="Q9" s="19">
        <f t="shared" si="1"/>
        <v>2</v>
      </c>
    </row>
    <row r="10">
      <c r="B10" s="13"/>
      <c r="C10" s="13" t="s">
        <v>58</v>
      </c>
      <c r="D10" s="10"/>
      <c r="E10" s="10" t="s">
        <v>59</v>
      </c>
      <c r="F10" s="10"/>
      <c r="G10" s="10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8">
        <v>4.0</v>
      </c>
      <c r="Q10" s="19">
        <f t="shared" si="1"/>
        <v>10</v>
      </c>
    </row>
    <row r="11">
      <c r="M11" s="17" t="s">
        <v>61</v>
      </c>
      <c r="N11" s="18">
        <v>4.0</v>
      </c>
      <c r="O11" s="18">
        <v>4.0</v>
      </c>
      <c r="P11" s="18"/>
      <c r="Q11" s="19">
        <f t="shared" si="1"/>
        <v>8</v>
      </c>
    </row>
    <row r="12">
      <c r="B12" s="2" t="s">
        <v>30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M12" s="17" t="s">
        <v>62</v>
      </c>
      <c r="N12" s="18">
        <v>2.0</v>
      </c>
      <c r="O12" s="18"/>
      <c r="P12" s="18"/>
      <c r="Q12" s="19">
        <f t="shared" si="1"/>
        <v>2</v>
      </c>
    </row>
    <row r="13">
      <c r="B13" s="3"/>
      <c r="C13" s="16" t="s">
        <v>63</v>
      </c>
      <c r="D13" s="5">
        <v>8.0</v>
      </c>
      <c r="E13" s="5" t="s">
        <v>64</v>
      </c>
      <c r="F13" s="5"/>
      <c r="G13" s="5"/>
      <c r="H13" s="6"/>
      <c r="I13" s="6"/>
      <c r="J13" s="5"/>
      <c r="K13" s="7"/>
      <c r="M13" s="23" t="s">
        <v>65</v>
      </c>
      <c r="N13" s="24"/>
      <c r="O13" s="24"/>
      <c r="P13" s="24"/>
      <c r="Q13" s="19">
        <f t="shared" si="1"/>
        <v>0</v>
      </c>
    </row>
    <row r="14">
      <c r="B14" s="8"/>
      <c r="C14" s="13" t="s">
        <v>66</v>
      </c>
      <c r="D14" s="10">
        <v>4.0</v>
      </c>
      <c r="E14" s="9">
        <v>8.0</v>
      </c>
      <c r="F14" s="9">
        <v>34.0</v>
      </c>
      <c r="G14" s="10">
        <f>D14*E14*F14</f>
        <v>1088</v>
      </c>
      <c r="H14" s="9">
        <v>928.0</v>
      </c>
      <c r="I14" s="9" t="s">
        <v>67</v>
      </c>
      <c r="J14" s="10"/>
      <c r="K14" s="9"/>
      <c r="M14" s="23" t="s">
        <v>68</v>
      </c>
      <c r="N14" s="24"/>
      <c r="O14" s="24"/>
      <c r="P14" s="24"/>
      <c r="Q14" s="19">
        <f t="shared" si="1"/>
        <v>0</v>
      </c>
    </row>
    <row r="15">
      <c r="B15" s="13"/>
      <c r="C15" s="13"/>
      <c r="D15" s="10"/>
      <c r="E15" s="10"/>
      <c r="F15" s="10"/>
      <c r="G15" s="10"/>
      <c r="H15" s="10"/>
      <c r="I15" s="10"/>
      <c r="J15" s="10"/>
      <c r="K15" s="10"/>
    </row>
    <row r="16">
      <c r="B16" s="8"/>
      <c r="C16" s="13" t="s">
        <v>69</v>
      </c>
      <c r="D16" s="10">
        <v>4.0</v>
      </c>
      <c r="E16" s="9">
        <v>12.0</v>
      </c>
      <c r="F16" s="10">
        <v>7.5</v>
      </c>
      <c r="G16" s="12">
        <f t="shared" ref="G16:G18" si="3">D16*E16*F16</f>
        <v>360</v>
      </c>
      <c r="H16" s="10"/>
      <c r="I16" s="10" t="s">
        <v>47</v>
      </c>
      <c r="J16" s="10"/>
      <c r="K16" s="9"/>
    </row>
    <row r="17">
      <c r="B17" s="8"/>
      <c r="C17" s="13" t="s">
        <v>70</v>
      </c>
      <c r="D17" s="9">
        <v>1.0</v>
      </c>
      <c r="E17" s="9">
        <v>15.0</v>
      </c>
      <c r="F17" s="9" t="s">
        <v>71</v>
      </c>
      <c r="G17" s="12" t="str">
        <f t="shared" si="3"/>
        <v>#VALUE!</v>
      </c>
      <c r="H17" s="9" t="s">
        <v>72</v>
      </c>
      <c r="I17" s="10" t="s">
        <v>73</v>
      </c>
      <c r="J17" s="10"/>
      <c r="K17" s="9"/>
    </row>
    <row r="18">
      <c r="B18" s="8"/>
      <c r="C18" s="13" t="s">
        <v>74</v>
      </c>
      <c r="D18" s="10">
        <v>4.0</v>
      </c>
      <c r="E18" s="9">
        <v>14.0</v>
      </c>
      <c r="F18" s="9">
        <v>12.0</v>
      </c>
      <c r="G18" s="12">
        <f t="shared" si="3"/>
        <v>672</v>
      </c>
      <c r="H18" s="9">
        <v>576.0</v>
      </c>
      <c r="I18" s="10" t="s">
        <v>47</v>
      </c>
      <c r="J18" s="10"/>
      <c r="K18" s="9"/>
    </row>
    <row r="19">
      <c r="B19" s="13"/>
      <c r="C19" s="13"/>
      <c r="D19" s="10"/>
      <c r="E19" s="10"/>
      <c r="F19" s="10"/>
      <c r="G19" s="10"/>
      <c r="H19" s="10"/>
      <c r="I19" s="10"/>
      <c r="J19" s="10"/>
      <c r="K19" s="10"/>
    </row>
    <row r="20">
      <c r="B20" s="8"/>
      <c r="C20" s="13" t="s">
        <v>75</v>
      </c>
      <c r="D20" s="10"/>
      <c r="E20" s="10"/>
      <c r="F20" s="10"/>
      <c r="G20" s="10"/>
      <c r="H20" s="10"/>
      <c r="I20" s="10"/>
      <c r="J20" s="10"/>
      <c r="K20" s="10"/>
    </row>
    <row r="22">
      <c r="B22" s="2" t="s">
        <v>30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</row>
    <row r="23">
      <c r="B23" s="3"/>
      <c r="C23" s="16" t="s">
        <v>76</v>
      </c>
      <c r="D23" s="5">
        <v>5.0</v>
      </c>
      <c r="E23" s="5" t="s">
        <v>44</v>
      </c>
      <c r="F23" s="5"/>
      <c r="G23" s="5"/>
      <c r="H23" s="6"/>
      <c r="I23" s="6"/>
      <c r="J23" s="5"/>
      <c r="K23" s="7"/>
    </row>
    <row r="24">
      <c r="B24" s="13"/>
      <c r="C24" s="13" t="s">
        <v>77</v>
      </c>
      <c r="D24" s="10">
        <v>4.0</v>
      </c>
      <c r="E24" s="10">
        <v>10.0</v>
      </c>
      <c r="F24" s="10" t="s">
        <v>13</v>
      </c>
      <c r="G24" s="10">
        <f>E24*D24</f>
        <v>40</v>
      </c>
      <c r="H24" s="10">
        <v>32.0</v>
      </c>
      <c r="I24" s="10" t="s">
        <v>47</v>
      </c>
      <c r="J24" s="10"/>
      <c r="K24" s="10"/>
    </row>
    <row r="25">
      <c r="B25" s="13"/>
      <c r="C25" s="13"/>
      <c r="D25" s="10"/>
      <c r="E25" s="10"/>
      <c r="F25" s="10"/>
      <c r="G25" s="10"/>
      <c r="H25" s="10"/>
      <c r="I25" s="10"/>
      <c r="J25" s="10"/>
      <c r="K25" s="10"/>
    </row>
    <row r="26">
      <c r="B26" s="8"/>
      <c r="C26" s="13" t="s">
        <v>78</v>
      </c>
      <c r="D26" s="10">
        <v>4.0</v>
      </c>
      <c r="E26" s="10">
        <v>15.0</v>
      </c>
      <c r="F26" s="11" t="s">
        <v>79</v>
      </c>
      <c r="G26" s="10"/>
      <c r="H26" s="12">
        <v>20.0</v>
      </c>
      <c r="I26" s="12" t="s">
        <v>2</v>
      </c>
      <c r="J26" s="10"/>
      <c r="K26" s="10"/>
    </row>
    <row r="27">
      <c r="B27" s="13"/>
      <c r="C27" s="13" t="s">
        <v>80</v>
      </c>
      <c r="D27" s="10">
        <v>4.0</v>
      </c>
      <c r="E27" s="10">
        <v>13.0</v>
      </c>
      <c r="F27" s="10">
        <v>4.5</v>
      </c>
      <c r="G27" s="10">
        <f t="shared" ref="G27:G28" si="4">D27*E27*F27</f>
        <v>234</v>
      </c>
      <c r="H27" s="10">
        <v>216.0</v>
      </c>
      <c r="I27" s="10" t="s">
        <v>47</v>
      </c>
      <c r="J27" s="10"/>
      <c r="K27" s="10"/>
    </row>
    <row r="28">
      <c r="B28" s="13"/>
      <c r="C28" s="13" t="s">
        <v>81</v>
      </c>
      <c r="D28" s="10">
        <v>4.0</v>
      </c>
      <c r="E28" s="10">
        <v>10.0</v>
      </c>
      <c r="F28" s="10">
        <v>7.5</v>
      </c>
      <c r="G28" s="10">
        <f t="shared" si="4"/>
        <v>300</v>
      </c>
      <c r="H28" s="10">
        <v>300.0</v>
      </c>
      <c r="I28" s="10"/>
      <c r="J28" s="10"/>
      <c r="K28" s="10"/>
    </row>
    <row r="29">
      <c r="B29" s="13"/>
      <c r="C29" s="13"/>
      <c r="D29" s="10"/>
      <c r="E29" s="10"/>
      <c r="F29" s="10"/>
      <c r="G29" s="12"/>
      <c r="H29" s="10"/>
      <c r="I29" s="10"/>
      <c r="J29" s="10"/>
      <c r="K29" s="10"/>
    </row>
    <row r="30">
      <c r="B30" s="8"/>
      <c r="C30" s="13" t="s">
        <v>25</v>
      </c>
      <c r="D30" s="10"/>
      <c r="E30" s="10"/>
      <c r="F30" s="10"/>
      <c r="G30" s="10"/>
      <c r="H30" s="10"/>
      <c r="I30" s="10"/>
      <c r="J30" s="10"/>
      <c r="K30" s="10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57"/>
    <col customWidth="1" min="4" max="4" width="6.71"/>
    <col customWidth="1" min="5" max="5" width="13.43"/>
    <col customWidth="1" min="6" max="6" width="11.57"/>
    <col customWidth="1" min="7" max="7" width="9.43"/>
    <col customWidth="1" min="8" max="8" width="10.71"/>
    <col customWidth="1" min="9" max="9" width="9.86"/>
    <col customWidth="1" min="10" max="10" width="5.86"/>
    <col customWidth="1" min="11" max="11" width="13.71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30</v>
      </c>
      <c r="Q2" s="15" t="s">
        <v>43</v>
      </c>
    </row>
    <row r="3" ht="14.25" customHeight="1">
      <c r="B3" s="3"/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6.0</v>
      </c>
      <c r="O3" s="18">
        <v>4.0</v>
      </c>
      <c r="P3" s="18">
        <v>4.0</v>
      </c>
      <c r="Q3" s="19">
        <f t="shared" ref="Q3:Q14" si="1">N3+O3+P3</f>
        <v>14</v>
      </c>
    </row>
    <row r="4" ht="14.25" customHeight="1">
      <c r="B4" s="8" t="s">
        <v>31</v>
      </c>
      <c r="C4" s="13" t="s">
        <v>223</v>
      </c>
      <c r="D4" s="10">
        <v>4.0</v>
      </c>
      <c r="E4" s="10">
        <v>8.0</v>
      </c>
      <c r="F4" s="21">
        <v>7.5</v>
      </c>
      <c r="G4" s="10">
        <f>D4*E4*F4</f>
        <v>240</v>
      </c>
      <c r="H4" s="10">
        <v>240.0</v>
      </c>
      <c r="I4" s="10" t="s">
        <v>47</v>
      </c>
      <c r="J4" s="10"/>
      <c r="K4" s="10"/>
      <c r="M4" s="17" t="s">
        <v>49</v>
      </c>
      <c r="N4" s="18">
        <v>6.0</v>
      </c>
      <c r="O4" s="18">
        <v>4.0</v>
      </c>
      <c r="P4" s="18">
        <v>4.0</v>
      </c>
      <c r="Q4" s="19">
        <f t="shared" si="1"/>
        <v>14</v>
      </c>
    </row>
    <row r="5" ht="14.25" customHeight="1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/>
      <c r="O5" s="18">
        <v>2.0</v>
      </c>
      <c r="P5" s="18">
        <v>8.0</v>
      </c>
      <c r="Q5" s="19">
        <f t="shared" si="1"/>
        <v>10</v>
      </c>
    </row>
    <row r="6" ht="14.25" customHeight="1">
      <c r="B6" s="8" t="s">
        <v>31</v>
      </c>
      <c r="C6" s="13" t="s">
        <v>51</v>
      </c>
      <c r="D6" s="10">
        <v>4.0</v>
      </c>
      <c r="E6" s="10">
        <v>9.0</v>
      </c>
      <c r="F6" s="10">
        <v>23.0</v>
      </c>
      <c r="G6" s="10">
        <f t="shared" ref="G6:G8" si="2">D6*E6*F6</f>
        <v>828</v>
      </c>
      <c r="H6" s="10">
        <v>736.0</v>
      </c>
      <c r="I6" s="10" t="s">
        <v>47</v>
      </c>
      <c r="J6" s="10"/>
      <c r="K6" s="10"/>
      <c r="M6" s="17" t="s">
        <v>52</v>
      </c>
      <c r="N6" s="18"/>
      <c r="O6" s="18"/>
      <c r="P6" s="18"/>
      <c r="Q6" s="19">
        <f t="shared" si="1"/>
        <v>0</v>
      </c>
    </row>
    <row r="7" ht="14.25" customHeight="1">
      <c r="B7" s="13"/>
      <c r="C7" s="13" t="s">
        <v>53</v>
      </c>
      <c r="D7" s="10">
        <v>4.0</v>
      </c>
      <c r="E7" s="10">
        <v>6.0</v>
      </c>
      <c r="F7" s="21" t="s">
        <v>13</v>
      </c>
      <c r="G7" s="10" t="str">
        <f t="shared" si="2"/>
        <v>#VALUE!</v>
      </c>
      <c r="H7" s="12">
        <v>400.0</v>
      </c>
      <c r="I7" s="10" t="s">
        <v>54</v>
      </c>
      <c r="J7" s="22" t="s">
        <v>40</v>
      </c>
      <c r="K7" s="12"/>
      <c r="M7" s="17" t="s">
        <v>55</v>
      </c>
      <c r="N7" s="18"/>
      <c r="O7" s="18"/>
      <c r="P7" s="18"/>
      <c r="Q7" s="19">
        <f t="shared" si="1"/>
        <v>0</v>
      </c>
    </row>
    <row r="8" ht="14.25" customHeight="1">
      <c r="B8" s="8" t="s">
        <v>31</v>
      </c>
      <c r="C8" s="13" t="s">
        <v>21</v>
      </c>
      <c r="D8" s="10">
        <v>4.0</v>
      </c>
      <c r="E8" s="10">
        <v>10.0</v>
      </c>
      <c r="F8" s="21">
        <v>7.5</v>
      </c>
      <c r="G8" s="12">
        <f t="shared" si="2"/>
        <v>300</v>
      </c>
      <c r="H8" s="10">
        <v>300.0</v>
      </c>
      <c r="I8" s="10" t="s">
        <v>47</v>
      </c>
      <c r="J8" s="22" t="s">
        <v>40</v>
      </c>
      <c r="K8" s="10"/>
      <c r="M8" s="17" t="s">
        <v>56</v>
      </c>
      <c r="N8" s="18"/>
      <c r="O8" s="18">
        <v>4.0</v>
      </c>
      <c r="P8" s="18"/>
      <c r="Q8" s="19">
        <f t="shared" si="1"/>
        <v>4</v>
      </c>
    </row>
    <row r="9" ht="14.25" customHeight="1">
      <c r="B9" s="13"/>
      <c r="C9" s="13"/>
      <c r="D9" s="10"/>
      <c r="E9" s="10"/>
      <c r="F9" s="12"/>
      <c r="G9" s="12"/>
      <c r="H9" s="10"/>
      <c r="I9" s="10"/>
      <c r="J9" s="10"/>
      <c r="K9" s="10"/>
      <c r="M9" s="17" t="s">
        <v>57</v>
      </c>
      <c r="N9" s="18">
        <v>2.0</v>
      </c>
      <c r="O9" s="18"/>
      <c r="P9" s="18"/>
      <c r="Q9" s="19">
        <f t="shared" si="1"/>
        <v>2</v>
      </c>
    </row>
    <row r="10" ht="14.25" customHeight="1">
      <c r="B10" s="13"/>
      <c r="C10" s="13" t="s">
        <v>58</v>
      </c>
      <c r="D10" s="10"/>
      <c r="E10" s="10" t="s">
        <v>59</v>
      </c>
      <c r="F10" s="10"/>
      <c r="G10" s="10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8">
        <v>4.0</v>
      </c>
      <c r="Q10" s="19">
        <f t="shared" si="1"/>
        <v>10</v>
      </c>
    </row>
    <row r="11" ht="14.25" customHeight="1">
      <c r="M11" s="17" t="s">
        <v>61</v>
      </c>
      <c r="N11" s="18">
        <v>4.0</v>
      </c>
      <c r="O11" s="18">
        <v>4.0</v>
      </c>
      <c r="P11" s="18">
        <v>4.0</v>
      </c>
      <c r="Q11" s="19">
        <f t="shared" si="1"/>
        <v>12</v>
      </c>
    </row>
    <row r="12" ht="14.25" customHeight="1">
      <c r="B12" s="2" t="s">
        <v>30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M12" s="17" t="s">
        <v>62</v>
      </c>
      <c r="N12" s="18">
        <v>2.0</v>
      </c>
      <c r="O12" s="18"/>
      <c r="P12" s="18">
        <v>2.0</v>
      </c>
      <c r="Q12" s="19">
        <f t="shared" si="1"/>
        <v>4</v>
      </c>
    </row>
    <row r="13" ht="14.25" customHeight="1">
      <c r="B13" s="3"/>
      <c r="C13" s="16" t="s">
        <v>63</v>
      </c>
      <c r="D13" s="5">
        <v>8.0</v>
      </c>
      <c r="E13" s="5" t="s">
        <v>64</v>
      </c>
      <c r="F13" s="5"/>
      <c r="G13" s="5"/>
      <c r="H13" s="6"/>
      <c r="I13" s="6"/>
      <c r="J13" s="5"/>
      <c r="K13" s="7"/>
      <c r="M13" s="23" t="s">
        <v>65</v>
      </c>
      <c r="N13" s="24"/>
      <c r="O13" s="24"/>
      <c r="P13" s="24"/>
      <c r="Q13" s="19">
        <f t="shared" si="1"/>
        <v>0</v>
      </c>
    </row>
    <row r="14" ht="14.25" customHeight="1">
      <c r="B14" s="8" t="s">
        <v>31</v>
      </c>
      <c r="C14" s="13" t="s">
        <v>66</v>
      </c>
      <c r="D14" s="10">
        <v>4.0</v>
      </c>
      <c r="E14" s="9">
        <v>8.0</v>
      </c>
      <c r="F14" s="9">
        <v>29.0</v>
      </c>
      <c r="G14" s="10">
        <f>D14*E14*F14</f>
        <v>928</v>
      </c>
      <c r="H14" s="10">
        <v>1088.0</v>
      </c>
      <c r="I14" s="10" t="s">
        <v>47</v>
      </c>
      <c r="J14" s="10"/>
      <c r="K14" s="10"/>
      <c r="M14" s="23" t="s">
        <v>68</v>
      </c>
      <c r="N14" s="24"/>
      <c r="O14" s="24"/>
      <c r="P14" s="24"/>
      <c r="Q14" s="19">
        <f t="shared" si="1"/>
        <v>0</v>
      </c>
    </row>
    <row r="15" ht="14.25" customHeight="1">
      <c r="B15" s="13"/>
      <c r="C15" s="13"/>
      <c r="D15" s="10"/>
      <c r="E15" s="10"/>
      <c r="F15" s="10"/>
      <c r="G15" s="10"/>
      <c r="H15" s="10"/>
      <c r="I15" s="10"/>
      <c r="J15" s="10"/>
      <c r="K15" s="10"/>
    </row>
    <row r="16" ht="14.25" customHeight="1">
      <c r="B16" s="8" t="s">
        <v>31</v>
      </c>
      <c r="C16" s="13" t="s">
        <v>69</v>
      </c>
      <c r="D16" s="10">
        <v>4.0</v>
      </c>
      <c r="E16" s="9">
        <v>10.0</v>
      </c>
      <c r="F16" s="10">
        <v>7.5</v>
      </c>
      <c r="G16" s="12">
        <f t="shared" ref="G16:G18" si="3">D16*E16*F16</f>
        <v>300</v>
      </c>
      <c r="H16" s="10">
        <v>300.0</v>
      </c>
      <c r="I16" s="10" t="s">
        <v>47</v>
      </c>
      <c r="J16" s="10"/>
      <c r="K16" s="10"/>
    </row>
    <row r="17" ht="14.25" customHeight="1">
      <c r="B17" s="8" t="s">
        <v>31</v>
      </c>
      <c r="C17" s="13" t="s">
        <v>70</v>
      </c>
      <c r="D17" s="9">
        <v>4.0</v>
      </c>
      <c r="E17" s="10">
        <v>15.0</v>
      </c>
      <c r="F17" s="9" t="s">
        <v>72</v>
      </c>
      <c r="G17" s="12" t="str">
        <f t="shared" si="3"/>
        <v>#VALUE!</v>
      </c>
      <c r="H17" s="10" t="s">
        <v>233</v>
      </c>
      <c r="I17" s="10" t="s">
        <v>73</v>
      </c>
      <c r="J17" s="10"/>
      <c r="K17" s="10"/>
    </row>
    <row r="18" ht="14.25" customHeight="1">
      <c r="B18" s="8" t="s">
        <v>31</v>
      </c>
      <c r="C18" s="13" t="s">
        <v>74</v>
      </c>
      <c r="D18" s="10">
        <v>4.0</v>
      </c>
      <c r="E18" s="10">
        <v>18.0</v>
      </c>
      <c r="F18" s="10">
        <v>8.0</v>
      </c>
      <c r="G18" s="12">
        <f t="shared" si="3"/>
        <v>576</v>
      </c>
      <c r="H18" s="10">
        <v>512.0</v>
      </c>
      <c r="I18" s="10" t="s">
        <v>47</v>
      </c>
      <c r="J18" s="10"/>
      <c r="K18" s="10"/>
    </row>
    <row r="19" ht="14.25" customHeight="1">
      <c r="B19" s="13"/>
      <c r="C19" s="13"/>
      <c r="D19" s="10"/>
      <c r="E19" s="10"/>
      <c r="F19" s="10"/>
      <c r="G19" s="10"/>
      <c r="H19" s="10"/>
      <c r="I19" s="10"/>
      <c r="J19" s="10"/>
      <c r="K19" s="10"/>
    </row>
    <row r="20" ht="14.25" customHeight="1">
      <c r="B20" s="13"/>
      <c r="C20" s="13" t="s">
        <v>75</v>
      </c>
      <c r="D20" s="10"/>
      <c r="E20" s="10"/>
      <c r="F20" s="10"/>
      <c r="G20" s="10"/>
      <c r="H20" s="10"/>
      <c r="I20" s="10"/>
      <c r="J20" s="10"/>
      <c r="K20" s="10"/>
    </row>
    <row r="21" ht="14.25" customHeight="1"/>
    <row r="22" ht="14.25" customHeight="1">
      <c r="B22" s="2" t="s">
        <v>30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</row>
    <row r="23" ht="14.25" customHeight="1">
      <c r="B23" s="3"/>
      <c r="C23" s="16" t="s">
        <v>76</v>
      </c>
      <c r="D23" s="5">
        <v>5.0</v>
      </c>
      <c r="E23" s="5" t="s">
        <v>44</v>
      </c>
      <c r="F23" s="5"/>
      <c r="G23" s="5"/>
      <c r="H23" s="6"/>
      <c r="I23" s="6"/>
      <c r="J23" s="5"/>
      <c r="K23" s="7"/>
    </row>
    <row r="24" ht="14.25" customHeight="1">
      <c r="B24" s="13"/>
      <c r="C24" s="13" t="s">
        <v>77</v>
      </c>
      <c r="D24" s="10">
        <v>4.0</v>
      </c>
      <c r="E24" s="10">
        <v>10.0</v>
      </c>
      <c r="F24" s="10" t="s">
        <v>13</v>
      </c>
      <c r="G24" s="10">
        <f>E24*D24</f>
        <v>40</v>
      </c>
      <c r="H24" s="10">
        <v>32.0</v>
      </c>
      <c r="I24" s="10" t="s">
        <v>47</v>
      </c>
      <c r="J24" s="10"/>
      <c r="K24" s="10"/>
    </row>
    <row r="25" ht="14.25" customHeight="1">
      <c r="B25" s="13"/>
      <c r="C25" s="13"/>
      <c r="D25" s="10"/>
      <c r="E25" s="10"/>
      <c r="F25" s="10"/>
      <c r="G25" s="10"/>
      <c r="H25" s="10"/>
      <c r="I25" s="10"/>
      <c r="J25" s="10"/>
      <c r="K25" s="10"/>
    </row>
    <row r="26" ht="14.25" customHeight="1">
      <c r="B26" s="8" t="s">
        <v>31</v>
      </c>
      <c r="C26" s="13" t="s">
        <v>78</v>
      </c>
      <c r="D26" s="10">
        <v>4.0</v>
      </c>
      <c r="E26" s="10">
        <v>15.0</v>
      </c>
      <c r="F26" s="12">
        <v>20.0</v>
      </c>
      <c r="G26" s="10"/>
      <c r="H26" s="12" t="s">
        <v>233</v>
      </c>
      <c r="I26" s="12" t="s">
        <v>2</v>
      </c>
      <c r="J26" s="10"/>
      <c r="K26" s="10"/>
    </row>
    <row r="27" ht="14.25" customHeight="1">
      <c r="B27" s="13"/>
      <c r="C27" s="13" t="s">
        <v>211</v>
      </c>
      <c r="D27" s="10">
        <v>4.0</v>
      </c>
      <c r="E27" s="10">
        <v>12.0</v>
      </c>
      <c r="F27" s="10">
        <v>12.0</v>
      </c>
      <c r="G27" s="10">
        <f t="shared" ref="G27:G29" si="4">D27*E27*F27</f>
        <v>576</v>
      </c>
      <c r="H27" s="10">
        <v>432.0</v>
      </c>
      <c r="I27" s="10" t="s">
        <v>67</v>
      </c>
      <c r="J27" s="10"/>
      <c r="K27" s="10"/>
    </row>
    <row r="28" ht="14.25" customHeight="1">
      <c r="B28" s="13"/>
      <c r="C28" s="13" t="s">
        <v>80</v>
      </c>
      <c r="D28" s="10">
        <v>4.0</v>
      </c>
      <c r="E28" s="10">
        <v>13.0</v>
      </c>
      <c r="F28" s="10">
        <v>4.5</v>
      </c>
      <c r="G28" s="10">
        <f t="shared" si="4"/>
        <v>234</v>
      </c>
      <c r="H28" s="10">
        <v>216.0</v>
      </c>
      <c r="I28" s="10" t="s">
        <v>47</v>
      </c>
      <c r="J28" s="10"/>
      <c r="K28" s="10"/>
    </row>
    <row r="29" ht="14.25" customHeight="1">
      <c r="B29" s="13"/>
      <c r="C29" s="13" t="s">
        <v>81</v>
      </c>
      <c r="D29" s="10">
        <v>4.0</v>
      </c>
      <c r="E29" s="10">
        <v>10.0</v>
      </c>
      <c r="F29" s="10">
        <v>7.5</v>
      </c>
      <c r="G29" s="10">
        <f t="shared" si="4"/>
        <v>300</v>
      </c>
      <c r="H29" s="10">
        <v>300.0</v>
      </c>
      <c r="I29" s="10"/>
      <c r="J29" s="10"/>
      <c r="K29" s="10"/>
    </row>
    <row r="30" ht="14.25" customHeight="1">
      <c r="B30" s="13"/>
      <c r="C30" s="13"/>
      <c r="D30" s="10"/>
      <c r="E30" s="10"/>
      <c r="F30" s="10"/>
      <c r="G30" s="12"/>
      <c r="H30" s="10"/>
      <c r="I30" s="10"/>
      <c r="J30" s="10"/>
      <c r="K30" s="10"/>
    </row>
    <row r="31" ht="14.25" customHeight="1">
      <c r="B31" s="8" t="s">
        <v>31</v>
      </c>
      <c r="C31" s="13" t="s">
        <v>25</v>
      </c>
      <c r="D31" s="10"/>
      <c r="E31" s="10"/>
      <c r="F31" s="10"/>
      <c r="G31" s="10"/>
      <c r="H31" s="10"/>
      <c r="I31" s="10"/>
      <c r="J31" s="10"/>
      <c r="K31" s="1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86"/>
    <col customWidth="1" min="3" max="3" width="24.57"/>
    <col customWidth="1" min="12" max="12" width="5.86"/>
  </cols>
  <sheetData>
    <row r="2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40</v>
      </c>
      <c r="M2" s="14" t="s">
        <v>41</v>
      </c>
      <c r="N2" s="15" t="s">
        <v>0</v>
      </c>
      <c r="O2" s="15" t="s">
        <v>42</v>
      </c>
      <c r="P2" s="15" t="s">
        <v>30</v>
      </c>
      <c r="Q2" s="15" t="s">
        <v>43</v>
      </c>
    </row>
    <row r="3">
      <c r="B3" s="3"/>
      <c r="C3" s="16" t="s">
        <v>10</v>
      </c>
      <c r="D3" s="5">
        <v>5.0</v>
      </c>
      <c r="E3" s="5" t="s">
        <v>44</v>
      </c>
      <c r="F3" s="5"/>
      <c r="G3" s="5"/>
      <c r="H3" s="6"/>
      <c r="I3" s="6"/>
      <c r="J3" s="5"/>
      <c r="K3" s="7"/>
      <c r="M3" s="17" t="s">
        <v>45</v>
      </c>
      <c r="N3" s="18">
        <v>6.0</v>
      </c>
      <c r="O3" s="18">
        <v>4.0</v>
      </c>
      <c r="P3" s="18">
        <v>4.0</v>
      </c>
      <c r="Q3" s="19">
        <f t="shared" ref="Q3:Q14" si="1">N3+O3+P3</f>
        <v>14</v>
      </c>
    </row>
    <row r="4">
      <c r="B4" s="8" t="s">
        <v>31</v>
      </c>
      <c r="C4" s="8" t="s">
        <v>46</v>
      </c>
      <c r="D4" s="10">
        <v>4.0</v>
      </c>
      <c r="E4" s="9">
        <v>10.0</v>
      </c>
      <c r="F4" s="20">
        <v>5.0</v>
      </c>
      <c r="G4" s="10">
        <f>D4*E4*F4</f>
        <v>200</v>
      </c>
      <c r="H4" s="10">
        <v>240.0</v>
      </c>
      <c r="I4" s="10" t="s">
        <v>47</v>
      </c>
      <c r="J4" s="10"/>
      <c r="K4" s="10"/>
      <c r="M4" s="17" t="s">
        <v>49</v>
      </c>
      <c r="N4" s="18">
        <v>6.0</v>
      </c>
      <c r="O4" s="18">
        <v>4.0</v>
      </c>
      <c r="P4" s="18">
        <v>4.0</v>
      </c>
      <c r="Q4" s="19">
        <f t="shared" si="1"/>
        <v>14</v>
      </c>
    </row>
    <row r="5">
      <c r="B5" s="13"/>
      <c r="C5" s="13"/>
      <c r="D5" s="10"/>
      <c r="E5" s="10"/>
      <c r="F5" s="10"/>
      <c r="G5" s="10"/>
      <c r="H5" s="10"/>
      <c r="I5" s="10"/>
      <c r="J5" s="10"/>
      <c r="K5" s="10"/>
      <c r="M5" s="17" t="s">
        <v>50</v>
      </c>
      <c r="N5" s="18"/>
      <c r="O5" s="18">
        <v>2.0</v>
      </c>
      <c r="P5" s="18">
        <v>8.0</v>
      </c>
      <c r="Q5" s="19">
        <f t="shared" si="1"/>
        <v>10</v>
      </c>
    </row>
    <row r="6">
      <c r="B6" s="8" t="s">
        <v>31</v>
      </c>
      <c r="C6" s="13" t="s">
        <v>51</v>
      </c>
      <c r="D6" s="10">
        <v>4.0</v>
      </c>
      <c r="E6" s="9">
        <v>10.0</v>
      </c>
      <c r="F6" s="10">
        <v>23.0</v>
      </c>
      <c r="G6" s="10">
        <f t="shared" ref="G6:G8" si="2">D6*E6*F6</f>
        <v>920</v>
      </c>
      <c r="H6" s="9">
        <v>828.0</v>
      </c>
      <c r="I6" s="10" t="s">
        <v>47</v>
      </c>
      <c r="J6" s="10"/>
      <c r="K6" s="10"/>
      <c r="M6" s="17" t="s">
        <v>52</v>
      </c>
      <c r="N6" s="18"/>
      <c r="O6" s="18"/>
      <c r="P6" s="18"/>
      <c r="Q6" s="19">
        <f t="shared" si="1"/>
        <v>0</v>
      </c>
    </row>
    <row r="7">
      <c r="B7" s="13"/>
      <c r="C7" s="13" t="s">
        <v>53</v>
      </c>
      <c r="D7" s="10">
        <v>4.0</v>
      </c>
      <c r="E7" s="10">
        <v>6.0</v>
      </c>
      <c r="F7" s="21" t="s">
        <v>13</v>
      </c>
      <c r="G7" s="10" t="str">
        <f t="shared" si="2"/>
        <v>#VALUE!</v>
      </c>
      <c r="H7" s="12">
        <v>400.0</v>
      </c>
      <c r="I7" s="10" t="s">
        <v>54</v>
      </c>
      <c r="J7" s="22" t="s">
        <v>40</v>
      </c>
      <c r="K7" s="12"/>
      <c r="M7" s="17" t="s">
        <v>55</v>
      </c>
      <c r="N7" s="18"/>
      <c r="O7" s="18"/>
      <c r="P7" s="18"/>
      <c r="Q7" s="19">
        <f t="shared" si="1"/>
        <v>0</v>
      </c>
    </row>
    <row r="8">
      <c r="B8" s="8" t="s">
        <v>31</v>
      </c>
      <c r="C8" s="13" t="s">
        <v>21</v>
      </c>
      <c r="D8" s="10">
        <v>4.0</v>
      </c>
      <c r="E8" s="10">
        <v>10.0</v>
      </c>
      <c r="F8" s="21">
        <v>7.5</v>
      </c>
      <c r="G8" s="12">
        <f t="shared" si="2"/>
        <v>300</v>
      </c>
      <c r="H8" s="10">
        <v>300.0</v>
      </c>
      <c r="I8" s="10" t="s">
        <v>47</v>
      </c>
      <c r="J8" s="22" t="s">
        <v>40</v>
      </c>
      <c r="K8" s="10"/>
      <c r="M8" s="17" t="s">
        <v>56</v>
      </c>
      <c r="N8" s="18"/>
      <c r="O8" s="18">
        <v>4.0</v>
      </c>
      <c r="P8" s="18"/>
      <c r="Q8" s="19">
        <f t="shared" si="1"/>
        <v>4</v>
      </c>
    </row>
    <row r="9">
      <c r="B9" s="13"/>
      <c r="C9" s="13"/>
      <c r="D9" s="10"/>
      <c r="E9" s="10"/>
      <c r="F9" s="12"/>
      <c r="G9" s="12"/>
      <c r="H9" s="10"/>
      <c r="I9" s="10"/>
      <c r="J9" s="10"/>
      <c r="K9" s="10"/>
      <c r="M9" s="17" t="s">
        <v>57</v>
      </c>
      <c r="N9" s="18">
        <v>2.0</v>
      </c>
      <c r="O9" s="18"/>
      <c r="P9" s="18"/>
      <c r="Q9" s="19">
        <f t="shared" si="1"/>
        <v>2</v>
      </c>
    </row>
    <row r="10">
      <c r="B10" s="13"/>
      <c r="C10" s="13" t="s">
        <v>58</v>
      </c>
      <c r="D10" s="10"/>
      <c r="E10" s="10" t="s">
        <v>59</v>
      </c>
      <c r="F10" s="10"/>
      <c r="G10" s="10"/>
      <c r="H10" s="10"/>
      <c r="I10" s="10"/>
      <c r="J10" s="10"/>
      <c r="K10" s="10"/>
      <c r="M10" s="17" t="s">
        <v>60</v>
      </c>
      <c r="N10" s="18">
        <v>4.0</v>
      </c>
      <c r="O10" s="18">
        <v>2.0</v>
      </c>
      <c r="P10" s="18">
        <v>4.0</v>
      </c>
      <c r="Q10" s="19">
        <f t="shared" si="1"/>
        <v>10</v>
      </c>
    </row>
    <row r="11">
      <c r="M11" s="17" t="s">
        <v>61</v>
      </c>
      <c r="N11" s="18">
        <v>4.0</v>
      </c>
      <c r="O11" s="18">
        <v>4.0</v>
      </c>
      <c r="P11" s="18">
        <v>4.0</v>
      </c>
      <c r="Q11" s="19">
        <f t="shared" si="1"/>
        <v>12</v>
      </c>
    </row>
    <row r="12">
      <c r="B12" s="2" t="s">
        <v>30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M12" s="17" t="s">
        <v>62</v>
      </c>
      <c r="N12" s="18">
        <v>2.0</v>
      </c>
      <c r="O12" s="18"/>
      <c r="P12" s="18">
        <v>2.0</v>
      </c>
      <c r="Q12" s="19">
        <f t="shared" si="1"/>
        <v>4</v>
      </c>
    </row>
    <row r="13">
      <c r="B13" s="3"/>
      <c r="C13" s="16" t="s">
        <v>63</v>
      </c>
      <c r="D13" s="5">
        <v>8.0</v>
      </c>
      <c r="E13" s="5" t="s">
        <v>64</v>
      </c>
      <c r="F13" s="5"/>
      <c r="G13" s="5"/>
      <c r="H13" s="6"/>
      <c r="I13" s="6"/>
      <c r="J13" s="5"/>
      <c r="K13" s="7"/>
      <c r="M13" s="23" t="s">
        <v>65</v>
      </c>
      <c r="N13" s="24"/>
      <c r="O13" s="24"/>
      <c r="P13" s="24"/>
      <c r="Q13" s="19">
        <f t="shared" si="1"/>
        <v>0</v>
      </c>
    </row>
    <row r="14">
      <c r="B14" s="8" t="s">
        <v>31</v>
      </c>
      <c r="C14" s="13" t="s">
        <v>66</v>
      </c>
      <c r="D14" s="10">
        <v>4.0</v>
      </c>
      <c r="E14" s="9">
        <v>8.0</v>
      </c>
      <c r="F14" s="9">
        <v>31.0</v>
      </c>
      <c r="G14" s="10">
        <f>D14*E14*F14</f>
        <v>992</v>
      </c>
      <c r="H14" s="9">
        <v>928.0</v>
      </c>
      <c r="I14" s="9" t="s">
        <v>67</v>
      </c>
      <c r="J14" s="10"/>
      <c r="K14" s="10"/>
      <c r="M14" s="23" t="s">
        <v>68</v>
      </c>
      <c r="N14" s="24"/>
      <c r="O14" s="24"/>
      <c r="P14" s="24"/>
      <c r="Q14" s="19">
        <f t="shared" si="1"/>
        <v>0</v>
      </c>
    </row>
    <row r="15">
      <c r="B15" s="13"/>
      <c r="C15" s="13"/>
      <c r="D15" s="10"/>
      <c r="E15" s="10"/>
      <c r="F15" s="10"/>
      <c r="G15" s="10"/>
      <c r="H15" s="10"/>
      <c r="I15" s="10"/>
      <c r="J15" s="10"/>
      <c r="K15" s="10"/>
    </row>
    <row r="16">
      <c r="B16" s="8" t="s">
        <v>31</v>
      </c>
      <c r="C16" s="13" t="s">
        <v>69</v>
      </c>
      <c r="D16" s="10">
        <v>4.0</v>
      </c>
      <c r="E16" s="9">
        <v>11.0</v>
      </c>
      <c r="F16" s="10">
        <v>7.5</v>
      </c>
      <c r="G16" s="12">
        <f t="shared" ref="G16:G18" si="3">D16*E16*F16</f>
        <v>330</v>
      </c>
      <c r="H16" s="10"/>
      <c r="I16" s="10" t="s">
        <v>47</v>
      </c>
      <c r="J16" s="10"/>
      <c r="K16" s="10"/>
    </row>
    <row r="17">
      <c r="B17" s="8" t="s">
        <v>31</v>
      </c>
      <c r="C17" s="13" t="s">
        <v>70</v>
      </c>
      <c r="D17" s="9">
        <v>4.0</v>
      </c>
      <c r="E17" s="10">
        <v>15.0</v>
      </c>
      <c r="F17" s="9" t="s">
        <v>71</v>
      </c>
      <c r="G17" s="12" t="str">
        <f t="shared" si="3"/>
        <v>#VALUE!</v>
      </c>
      <c r="H17" s="9" t="s">
        <v>72</v>
      </c>
      <c r="I17" s="10" t="s">
        <v>73</v>
      </c>
      <c r="J17" s="10"/>
      <c r="K17" s="10"/>
    </row>
    <row r="18">
      <c r="B18" s="8" t="s">
        <v>31</v>
      </c>
      <c r="C18" s="13" t="s">
        <v>74</v>
      </c>
      <c r="D18" s="10">
        <v>4.0</v>
      </c>
      <c r="E18" s="9">
        <v>20.0</v>
      </c>
      <c r="F18" s="10">
        <v>8.0</v>
      </c>
      <c r="G18" s="12">
        <f t="shared" si="3"/>
        <v>640</v>
      </c>
      <c r="H18" s="9">
        <v>576.0</v>
      </c>
      <c r="I18" s="10" t="s">
        <v>47</v>
      </c>
      <c r="J18" s="10"/>
      <c r="K18" s="10"/>
    </row>
    <row r="19">
      <c r="B19" s="13"/>
      <c r="C19" s="13"/>
      <c r="D19" s="10"/>
      <c r="E19" s="10"/>
      <c r="F19" s="10"/>
      <c r="G19" s="10"/>
      <c r="H19" s="10"/>
      <c r="I19" s="10"/>
      <c r="J19" s="10"/>
      <c r="K19" s="10"/>
    </row>
    <row r="20">
      <c r="B20" s="8" t="s">
        <v>31</v>
      </c>
      <c r="C20" s="13" t="s">
        <v>75</v>
      </c>
      <c r="D20" s="10"/>
      <c r="E20" s="10"/>
      <c r="F20" s="10"/>
      <c r="G20" s="10"/>
      <c r="H20" s="10"/>
      <c r="I20" s="10"/>
      <c r="J20" s="10"/>
      <c r="K20" s="10"/>
    </row>
    <row r="22">
      <c r="B22" s="2" t="s">
        <v>30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</row>
    <row r="23">
      <c r="B23" s="3"/>
      <c r="C23" s="16" t="s">
        <v>76</v>
      </c>
      <c r="D23" s="5">
        <v>5.0</v>
      </c>
      <c r="E23" s="5" t="s">
        <v>44</v>
      </c>
      <c r="F23" s="5"/>
      <c r="G23" s="5"/>
      <c r="H23" s="6"/>
      <c r="I23" s="6"/>
      <c r="J23" s="5"/>
      <c r="K23" s="7"/>
    </row>
    <row r="24">
      <c r="B24" s="13"/>
      <c r="C24" s="13" t="s">
        <v>77</v>
      </c>
      <c r="D24" s="10">
        <v>4.0</v>
      </c>
      <c r="E24" s="10">
        <v>10.0</v>
      </c>
      <c r="F24" s="10" t="s">
        <v>13</v>
      </c>
      <c r="G24" s="10">
        <f>E24*D24</f>
        <v>40</v>
      </c>
      <c r="H24" s="10">
        <v>32.0</v>
      </c>
      <c r="I24" s="10" t="s">
        <v>47</v>
      </c>
      <c r="J24" s="10"/>
      <c r="K24" s="10"/>
    </row>
    <row r="25">
      <c r="B25" s="13"/>
      <c r="C25" s="13"/>
      <c r="D25" s="10"/>
      <c r="E25" s="10"/>
      <c r="F25" s="10"/>
      <c r="G25" s="10"/>
      <c r="H25" s="10"/>
      <c r="I25" s="10"/>
      <c r="J25" s="10"/>
      <c r="K25" s="10"/>
    </row>
    <row r="26">
      <c r="B26" s="8"/>
      <c r="C26" s="13" t="s">
        <v>78</v>
      </c>
      <c r="D26" s="10">
        <v>4.0</v>
      </c>
      <c r="E26" s="10">
        <v>15.0</v>
      </c>
      <c r="F26" s="11" t="s">
        <v>79</v>
      </c>
      <c r="G26" s="10"/>
      <c r="H26" s="12">
        <v>20.0</v>
      </c>
      <c r="I26" s="12" t="s">
        <v>2</v>
      </c>
      <c r="J26" s="10"/>
      <c r="K26" s="10"/>
    </row>
    <row r="27">
      <c r="B27" s="13"/>
      <c r="C27" s="13" t="s">
        <v>211</v>
      </c>
      <c r="D27" s="10">
        <v>4.0</v>
      </c>
      <c r="E27" s="10">
        <v>12.0</v>
      </c>
      <c r="F27" s="10">
        <v>12.0</v>
      </c>
      <c r="G27" s="10">
        <f t="shared" ref="G27:G29" si="4">D27*E27*F27</f>
        <v>576</v>
      </c>
      <c r="H27" s="10">
        <v>432.0</v>
      </c>
      <c r="I27" s="10" t="s">
        <v>67</v>
      </c>
      <c r="J27" s="10"/>
      <c r="K27" s="10"/>
    </row>
    <row r="28">
      <c r="B28" s="13"/>
      <c r="C28" s="13" t="s">
        <v>80</v>
      </c>
      <c r="D28" s="10">
        <v>4.0</v>
      </c>
      <c r="E28" s="10">
        <v>13.0</v>
      </c>
      <c r="F28" s="10">
        <v>4.5</v>
      </c>
      <c r="G28" s="10">
        <f t="shared" si="4"/>
        <v>234</v>
      </c>
      <c r="H28" s="10">
        <v>216.0</v>
      </c>
      <c r="I28" s="10" t="s">
        <v>47</v>
      </c>
      <c r="J28" s="10"/>
      <c r="K28" s="10"/>
    </row>
    <row r="29">
      <c r="B29" s="13"/>
      <c r="C29" s="13" t="s">
        <v>81</v>
      </c>
      <c r="D29" s="10">
        <v>4.0</v>
      </c>
      <c r="E29" s="10">
        <v>10.0</v>
      </c>
      <c r="F29" s="10">
        <v>7.5</v>
      </c>
      <c r="G29" s="10">
        <f t="shared" si="4"/>
        <v>300</v>
      </c>
      <c r="H29" s="10">
        <v>300.0</v>
      </c>
      <c r="I29" s="10"/>
      <c r="J29" s="10"/>
      <c r="K29" s="10"/>
    </row>
    <row r="30">
      <c r="B30" s="13"/>
      <c r="C30" s="13"/>
      <c r="D30" s="10"/>
      <c r="E30" s="10"/>
      <c r="F30" s="10"/>
      <c r="G30" s="12"/>
      <c r="H30" s="10"/>
      <c r="I30" s="10"/>
      <c r="J30" s="10"/>
      <c r="K30" s="10"/>
    </row>
    <row r="31">
      <c r="B31" s="8" t="s">
        <v>31</v>
      </c>
      <c r="C31" s="13" t="s">
        <v>25</v>
      </c>
      <c r="D31" s="10"/>
      <c r="E31" s="10"/>
      <c r="F31" s="10"/>
      <c r="G31" s="10"/>
      <c r="H31" s="10"/>
      <c r="I31" s="10"/>
      <c r="J31" s="10"/>
      <c r="K31" s="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3.29"/>
    <col customWidth="1" min="4" max="4" width="6.71"/>
    <col customWidth="1" min="5" max="5" width="15.14"/>
    <col customWidth="1" min="6" max="6" width="8.29"/>
    <col customWidth="1" min="7" max="7" width="14.29"/>
    <col customWidth="1" min="8" max="26" width="10.71"/>
  </cols>
  <sheetData>
    <row r="1" ht="14.25" customHeight="1"/>
    <row r="2" ht="14.25" customHeight="1"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5" t="s">
        <v>82</v>
      </c>
    </row>
    <row r="3" ht="14.25" customHeight="1">
      <c r="B3" s="25"/>
      <c r="C3" s="25" t="s">
        <v>83</v>
      </c>
      <c r="D3" s="25"/>
      <c r="E3" s="25"/>
      <c r="F3" s="25"/>
      <c r="G3" s="25"/>
    </row>
    <row r="4" ht="14.25" customHeight="1">
      <c r="B4" s="25"/>
      <c r="C4" s="25" t="s">
        <v>10</v>
      </c>
      <c r="D4" s="25">
        <v>3.0</v>
      </c>
      <c r="E4" s="25" t="s">
        <v>84</v>
      </c>
      <c r="F4" s="25"/>
      <c r="G4" s="25"/>
    </row>
    <row r="5" ht="14.25" customHeight="1">
      <c r="B5" s="25"/>
      <c r="C5" s="25"/>
      <c r="D5" s="25"/>
      <c r="E5" s="25"/>
      <c r="F5" s="25"/>
      <c r="G5" s="25"/>
    </row>
    <row r="6" ht="14.25" customHeight="1">
      <c r="B6" s="25"/>
      <c r="C6" s="25" t="s">
        <v>85</v>
      </c>
      <c r="D6" s="25">
        <v>3.0</v>
      </c>
      <c r="E6" s="25">
        <v>15.0</v>
      </c>
      <c r="F6" s="25" t="s">
        <v>86</v>
      </c>
      <c r="G6" s="25"/>
    </row>
    <row r="7" ht="14.25" customHeight="1">
      <c r="B7" s="25"/>
      <c r="C7" s="25" t="s">
        <v>21</v>
      </c>
      <c r="D7" s="25">
        <v>3.0</v>
      </c>
      <c r="E7" s="25">
        <v>12.0</v>
      </c>
      <c r="F7" s="25" t="s">
        <v>87</v>
      </c>
      <c r="G7" s="25"/>
    </row>
    <row r="8" ht="14.25" customHeight="1">
      <c r="B8" s="25"/>
      <c r="C8" s="25"/>
      <c r="D8" s="25"/>
      <c r="E8" s="25"/>
      <c r="F8" s="25"/>
      <c r="G8" s="25"/>
    </row>
    <row r="9" ht="14.25" customHeight="1">
      <c r="B9" s="25"/>
      <c r="C9" s="25" t="s">
        <v>70</v>
      </c>
      <c r="D9" s="25">
        <v>3.0</v>
      </c>
      <c r="E9" s="25" t="s">
        <v>88</v>
      </c>
      <c r="F9" s="25" t="s">
        <v>89</v>
      </c>
      <c r="G9" s="25"/>
    </row>
    <row r="10" ht="14.25" customHeight="1">
      <c r="B10" s="25"/>
      <c r="C10" s="25" t="s">
        <v>90</v>
      </c>
      <c r="D10" s="25">
        <v>3.0</v>
      </c>
      <c r="E10" s="25" t="s">
        <v>88</v>
      </c>
      <c r="F10" s="25" t="s">
        <v>91</v>
      </c>
      <c r="G10" s="25"/>
    </row>
    <row r="11" ht="14.25" customHeight="1">
      <c r="B11" s="25"/>
      <c r="C11" s="25"/>
      <c r="D11" s="25"/>
      <c r="E11" s="25"/>
      <c r="F11" s="25"/>
      <c r="G11" s="25"/>
    </row>
    <row r="12" ht="14.25" customHeight="1">
      <c r="B12" s="25"/>
      <c r="C12" s="25" t="s">
        <v>92</v>
      </c>
      <c r="D12" s="25">
        <v>3.0</v>
      </c>
      <c r="E12" s="25">
        <v>12.0</v>
      </c>
      <c r="F12" s="25" t="s">
        <v>93</v>
      </c>
      <c r="G12" s="25"/>
    </row>
    <row r="13" ht="14.25" customHeight="1">
      <c r="B13" s="25"/>
      <c r="C13" s="25" t="s">
        <v>14</v>
      </c>
      <c r="D13" s="25">
        <v>3.0</v>
      </c>
      <c r="E13" s="25" t="s">
        <v>94</v>
      </c>
      <c r="F13" s="25"/>
      <c r="G13" s="25"/>
    </row>
    <row r="14" ht="14.25" customHeight="1">
      <c r="B14" s="25"/>
      <c r="C14" s="25"/>
      <c r="D14" s="25"/>
      <c r="E14" s="25"/>
      <c r="F14" s="25"/>
      <c r="G14" s="25"/>
    </row>
    <row r="15" ht="14.25" customHeight="1">
      <c r="B15" s="25"/>
      <c r="C15" s="25" t="s">
        <v>95</v>
      </c>
      <c r="D15" s="25"/>
      <c r="E15" s="25" t="s">
        <v>96</v>
      </c>
      <c r="F15" s="25"/>
      <c r="G15" s="25"/>
    </row>
    <row r="16" ht="14.25" customHeight="1"/>
    <row r="17" ht="14.25" customHeight="1"/>
    <row r="18" ht="14.25" customHeight="1">
      <c r="B18" s="25" t="s">
        <v>0</v>
      </c>
      <c r="C18" s="25" t="s">
        <v>1</v>
      </c>
      <c r="D18" s="25" t="s">
        <v>2</v>
      </c>
      <c r="E18" s="25" t="s">
        <v>3</v>
      </c>
      <c r="F18" s="25" t="s">
        <v>4</v>
      </c>
      <c r="G18" s="25" t="s">
        <v>82</v>
      </c>
    </row>
    <row r="19" ht="14.25" customHeight="1">
      <c r="B19" s="25"/>
      <c r="C19" s="25" t="s">
        <v>97</v>
      </c>
      <c r="D19" s="25"/>
      <c r="E19" s="25" t="s">
        <v>98</v>
      </c>
      <c r="F19" s="25"/>
      <c r="G19" s="25"/>
    </row>
    <row r="20" ht="14.25" customHeight="1">
      <c r="B20" s="25" t="s">
        <v>31</v>
      </c>
      <c r="C20" s="25" t="s">
        <v>99</v>
      </c>
      <c r="D20" s="25">
        <v>2.0</v>
      </c>
      <c r="E20" s="25" t="s">
        <v>100</v>
      </c>
      <c r="F20" s="25"/>
      <c r="G20" s="25"/>
    </row>
    <row r="21" ht="14.25" customHeight="1">
      <c r="B21" s="25" t="s">
        <v>31</v>
      </c>
      <c r="C21" s="25" t="s">
        <v>101</v>
      </c>
      <c r="D21" s="25">
        <v>2.0</v>
      </c>
      <c r="E21" s="25" t="s">
        <v>102</v>
      </c>
      <c r="F21" s="25"/>
      <c r="G21" s="25"/>
    </row>
    <row r="22" ht="14.25" customHeight="1">
      <c r="B22" s="25" t="s">
        <v>31</v>
      </c>
      <c r="C22" s="25" t="s">
        <v>103</v>
      </c>
      <c r="D22" s="25">
        <v>2.0</v>
      </c>
      <c r="E22" s="25" t="s">
        <v>104</v>
      </c>
      <c r="F22" s="25"/>
      <c r="G22" s="25"/>
    </row>
    <row r="23" ht="14.25" customHeight="1">
      <c r="B23" s="25"/>
      <c r="C23" s="25" t="s">
        <v>105</v>
      </c>
      <c r="D23" s="25">
        <v>3.0</v>
      </c>
      <c r="E23" s="25" t="s">
        <v>106</v>
      </c>
      <c r="F23" s="25"/>
      <c r="G23" s="25"/>
    </row>
    <row r="24" ht="14.25" customHeight="1">
      <c r="B24" s="25" t="s">
        <v>31</v>
      </c>
      <c r="C24" s="25" t="s">
        <v>107</v>
      </c>
      <c r="D24" s="25">
        <v>3.0</v>
      </c>
      <c r="E24" s="25" t="s">
        <v>108</v>
      </c>
      <c r="F24" s="25"/>
      <c r="G24" s="25"/>
    </row>
    <row r="25" ht="14.25" customHeight="1">
      <c r="B25" s="25"/>
      <c r="C25" s="25" t="s">
        <v>109</v>
      </c>
      <c r="D25" s="25">
        <v>3.0</v>
      </c>
      <c r="E25" s="25">
        <v>15.0</v>
      </c>
      <c r="F25" s="25"/>
      <c r="G25" s="25"/>
    </row>
    <row r="26" ht="14.25" customHeight="1">
      <c r="B26" s="25"/>
      <c r="C26" s="25" t="s">
        <v>110</v>
      </c>
      <c r="D26" s="25"/>
      <c r="E26" s="25" t="s">
        <v>111</v>
      </c>
      <c r="F26" s="25"/>
      <c r="G26" s="2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33.29"/>
    <col customWidth="1" min="4" max="4" width="6.71"/>
    <col customWidth="1" min="5" max="5" width="15.14"/>
    <col customWidth="1" min="6" max="6" width="9.71"/>
    <col customWidth="1" min="7" max="7" width="14.29"/>
    <col customWidth="1" min="8" max="26" width="10.71"/>
  </cols>
  <sheetData>
    <row r="1" ht="14.25" customHeight="1"/>
    <row r="2" ht="14.25" customHeight="1"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5" t="s">
        <v>82</v>
      </c>
    </row>
    <row r="3" ht="14.25" customHeight="1">
      <c r="B3" s="25" t="s">
        <v>31</v>
      </c>
      <c r="C3" s="25" t="s">
        <v>83</v>
      </c>
      <c r="D3" s="25"/>
      <c r="E3" s="25"/>
      <c r="F3" s="25"/>
      <c r="G3" s="25"/>
    </row>
    <row r="4" ht="14.25" customHeight="1">
      <c r="B4" s="25" t="s">
        <v>31</v>
      </c>
      <c r="C4" s="25" t="s">
        <v>10</v>
      </c>
      <c r="D4" s="25">
        <v>3.0</v>
      </c>
      <c r="E4" s="25" t="s">
        <v>84</v>
      </c>
      <c r="F4" s="25"/>
      <c r="G4" s="25"/>
    </row>
    <row r="5" ht="14.25" customHeight="1">
      <c r="B5" s="25"/>
      <c r="C5" s="25"/>
      <c r="D5" s="25"/>
      <c r="E5" s="25"/>
      <c r="F5" s="25"/>
      <c r="G5" s="25"/>
    </row>
    <row r="6" ht="14.25" customHeight="1">
      <c r="B6" s="25" t="s">
        <v>31</v>
      </c>
      <c r="C6" s="25" t="s">
        <v>85</v>
      </c>
      <c r="D6" s="25">
        <v>4.0</v>
      </c>
      <c r="E6" s="25">
        <v>15.0</v>
      </c>
      <c r="F6" s="25" t="s">
        <v>86</v>
      </c>
      <c r="G6" s="25"/>
    </row>
    <row r="7" ht="14.25" customHeight="1">
      <c r="B7" s="25" t="s">
        <v>31</v>
      </c>
      <c r="C7" s="25" t="s">
        <v>21</v>
      </c>
      <c r="D7" s="25">
        <v>3.0</v>
      </c>
      <c r="E7" s="25">
        <v>12.0</v>
      </c>
      <c r="F7" s="25" t="s">
        <v>87</v>
      </c>
      <c r="G7" s="25"/>
    </row>
    <row r="8" ht="14.25" customHeight="1">
      <c r="B8" s="25"/>
      <c r="C8" s="25"/>
      <c r="D8" s="25"/>
      <c r="E8" s="25"/>
      <c r="F8" s="25"/>
      <c r="G8" s="25"/>
    </row>
    <row r="9" ht="14.25" customHeight="1">
      <c r="B9" s="25" t="s">
        <v>31</v>
      </c>
      <c r="C9" s="25" t="s">
        <v>70</v>
      </c>
      <c r="D9" s="25">
        <v>3.0</v>
      </c>
      <c r="E9" s="25" t="s">
        <v>88</v>
      </c>
      <c r="F9" s="25" t="s">
        <v>89</v>
      </c>
      <c r="G9" s="25"/>
    </row>
    <row r="10" ht="14.25" customHeight="1">
      <c r="B10" s="25" t="s">
        <v>31</v>
      </c>
      <c r="C10" s="25" t="s">
        <v>90</v>
      </c>
      <c r="D10" s="25">
        <v>3.0</v>
      </c>
      <c r="E10" s="25" t="s">
        <v>88</v>
      </c>
      <c r="F10" s="25" t="s">
        <v>91</v>
      </c>
      <c r="G10" s="25"/>
    </row>
    <row r="11" ht="14.25" customHeight="1">
      <c r="B11" s="25"/>
      <c r="C11" s="25"/>
      <c r="D11" s="25"/>
      <c r="E11" s="25"/>
      <c r="F11" s="25"/>
      <c r="G11" s="25"/>
    </row>
    <row r="12" ht="14.25" customHeight="1">
      <c r="B12" s="25" t="s">
        <v>31</v>
      </c>
      <c r="C12" s="25" t="s">
        <v>92</v>
      </c>
      <c r="D12" s="25">
        <v>4.0</v>
      </c>
      <c r="E12" s="25">
        <v>12.0</v>
      </c>
      <c r="F12" s="25" t="s">
        <v>112</v>
      </c>
      <c r="G12" s="25"/>
    </row>
    <row r="13" ht="14.25" customHeight="1">
      <c r="B13" s="25" t="s">
        <v>31</v>
      </c>
      <c r="C13" s="25" t="s">
        <v>14</v>
      </c>
      <c r="D13" s="25">
        <v>3.0</v>
      </c>
      <c r="E13" s="25" t="s">
        <v>94</v>
      </c>
      <c r="F13" s="25"/>
      <c r="G13" s="25"/>
    </row>
    <row r="14" ht="14.25" customHeight="1">
      <c r="B14" s="25"/>
      <c r="C14" s="25"/>
      <c r="D14" s="25"/>
      <c r="E14" s="25"/>
      <c r="F14" s="25"/>
      <c r="G14" s="25"/>
    </row>
    <row r="15" ht="14.25" customHeight="1">
      <c r="B15" s="25"/>
      <c r="C15" s="25" t="s">
        <v>95</v>
      </c>
      <c r="D15" s="25"/>
      <c r="E15" s="25" t="s">
        <v>96</v>
      </c>
      <c r="F15" s="25"/>
      <c r="G15" s="25"/>
    </row>
    <row r="16" ht="14.25" customHeight="1"/>
    <row r="17" ht="14.25" customHeight="1"/>
    <row r="18" ht="14.25" customHeight="1">
      <c r="B18" s="25" t="s">
        <v>0</v>
      </c>
      <c r="C18" s="25" t="s">
        <v>1</v>
      </c>
      <c r="D18" s="25" t="s">
        <v>2</v>
      </c>
      <c r="E18" s="25" t="s">
        <v>3</v>
      </c>
      <c r="F18" s="25" t="s">
        <v>4</v>
      </c>
      <c r="G18" s="25" t="s">
        <v>82</v>
      </c>
    </row>
    <row r="19" ht="14.25" customHeight="1">
      <c r="B19" s="25"/>
      <c r="C19" s="25" t="s">
        <v>97</v>
      </c>
      <c r="D19" s="25"/>
      <c r="E19" s="25" t="s">
        <v>98</v>
      </c>
      <c r="F19" s="25"/>
      <c r="G19" s="25"/>
    </row>
    <row r="20" ht="14.25" customHeight="1">
      <c r="B20" s="25"/>
      <c r="C20" s="25" t="s">
        <v>99</v>
      </c>
      <c r="D20" s="25">
        <v>2.0</v>
      </c>
      <c r="E20" s="25" t="s">
        <v>100</v>
      </c>
      <c r="F20" s="25"/>
      <c r="G20" s="25"/>
    </row>
    <row r="21" ht="14.25" customHeight="1">
      <c r="B21" s="25"/>
      <c r="C21" s="25" t="s">
        <v>101</v>
      </c>
      <c r="D21" s="25">
        <v>2.0</v>
      </c>
      <c r="E21" s="25" t="s">
        <v>102</v>
      </c>
      <c r="F21" s="25"/>
      <c r="G21" s="25"/>
    </row>
    <row r="22" ht="14.25" customHeight="1">
      <c r="B22" s="25"/>
      <c r="C22" s="25" t="s">
        <v>103</v>
      </c>
      <c r="D22" s="25">
        <v>2.0</v>
      </c>
      <c r="E22" s="25" t="s">
        <v>104</v>
      </c>
      <c r="F22" s="25"/>
      <c r="G22" s="25"/>
    </row>
    <row r="23" ht="14.25" customHeight="1">
      <c r="B23" s="25"/>
      <c r="C23" s="25" t="s">
        <v>113</v>
      </c>
      <c r="D23" s="25">
        <v>3.0</v>
      </c>
      <c r="E23" s="25" t="s">
        <v>12</v>
      </c>
      <c r="F23" s="25"/>
      <c r="G23" s="25"/>
    </row>
    <row r="24" ht="14.25" customHeight="1">
      <c r="B24" s="25"/>
      <c r="C24" s="25" t="s">
        <v>107</v>
      </c>
      <c r="D24" s="25">
        <v>3.0</v>
      </c>
      <c r="E24" s="25" t="s">
        <v>108</v>
      </c>
      <c r="F24" s="25"/>
      <c r="G24" s="25"/>
    </row>
    <row r="25" ht="14.25" customHeight="1">
      <c r="B25" s="25"/>
      <c r="C25" s="25" t="s">
        <v>109</v>
      </c>
      <c r="D25" s="25">
        <v>3.0</v>
      </c>
      <c r="E25" s="25">
        <v>15.0</v>
      </c>
      <c r="F25" s="25"/>
      <c r="G25" s="25"/>
    </row>
    <row r="26" ht="14.25" customHeight="1">
      <c r="B26" s="25"/>
      <c r="C26" s="25" t="s">
        <v>110</v>
      </c>
      <c r="D26" s="25"/>
      <c r="E26" s="25" t="s">
        <v>111</v>
      </c>
      <c r="F26" s="25"/>
      <c r="G26" s="2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>
      <c r="C32" s="26" t="s">
        <v>114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3.29"/>
    <col customWidth="1" min="4" max="4" width="6.71"/>
    <col customWidth="1" min="5" max="5" width="15.14"/>
    <col customWidth="1" min="6" max="6" width="9.71"/>
    <col customWidth="1" min="7" max="7" width="14.29"/>
    <col customWidth="1" min="8" max="26" width="10.71"/>
  </cols>
  <sheetData>
    <row r="1" ht="14.25" customHeight="1"/>
    <row r="2" ht="14.25" customHeight="1"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82</v>
      </c>
    </row>
    <row r="3" ht="14.25" customHeight="1">
      <c r="B3" s="28" t="s">
        <v>31</v>
      </c>
      <c r="C3" s="25" t="s">
        <v>83</v>
      </c>
      <c r="D3" s="25"/>
      <c r="E3" s="25"/>
      <c r="F3" s="25"/>
      <c r="G3" s="25"/>
    </row>
    <row r="4" ht="14.25" customHeight="1">
      <c r="B4" s="28" t="s">
        <v>31</v>
      </c>
      <c r="C4" s="25" t="s">
        <v>10</v>
      </c>
      <c r="D4" s="25">
        <v>3.0</v>
      </c>
      <c r="E4" s="25" t="s">
        <v>84</v>
      </c>
      <c r="F4" s="25"/>
      <c r="G4" s="25"/>
    </row>
    <row r="5" ht="14.25" customHeight="1">
      <c r="B5" s="28"/>
      <c r="C5" s="25"/>
      <c r="D5" s="25"/>
      <c r="E5" s="25"/>
      <c r="F5" s="25"/>
      <c r="G5" s="25"/>
    </row>
    <row r="6" ht="14.25" customHeight="1">
      <c r="B6" s="28" t="s">
        <v>31</v>
      </c>
      <c r="C6" s="25" t="s">
        <v>85</v>
      </c>
      <c r="D6" s="25">
        <v>4.0</v>
      </c>
      <c r="E6" s="25">
        <v>15.0</v>
      </c>
      <c r="F6" s="25" t="s">
        <v>86</v>
      </c>
      <c r="G6" s="25"/>
    </row>
    <row r="7" ht="14.25" customHeight="1">
      <c r="B7" s="28" t="s">
        <v>31</v>
      </c>
      <c r="C7" s="25" t="s">
        <v>21</v>
      </c>
      <c r="D7" s="25">
        <v>3.0</v>
      </c>
      <c r="E7" s="25">
        <v>12.0</v>
      </c>
      <c r="F7" s="25" t="s">
        <v>87</v>
      </c>
      <c r="G7" s="25"/>
    </row>
    <row r="8" ht="14.25" customHeight="1">
      <c r="B8" s="28"/>
      <c r="C8" s="25"/>
      <c r="D8" s="25"/>
      <c r="E8" s="25"/>
      <c r="F8" s="25"/>
      <c r="G8" s="25"/>
    </row>
    <row r="9" ht="14.25" customHeight="1">
      <c r="B9" s="28"/>
      <c r="C9" s="25" t="s">
        <v>70</v>
      </c>
      <c r="D9" s="25">
        <v>3.0</v>
      </c>
      <c r="E9" s="25" t="s">
        <v>88</v>
      </c>
      <c r="F9" s="25" t="s">
        <v>89</v>
      </c>
      <c r="G9" s="25"/>
    </row>
    <row r="10" ht="14.25" customHeight="1">
      <c r="B10" s="28"/>
      <c r="C10" s="25" t="s">
        <v>90</v>
      </c>
      <c r="D10" s="25">
        <v>3.0</v>
      </c>
      <c r="E10" s="25" t="s">
        <v>88</v>
      </c>
      <c r="F10" s="25" t="s">
        <v>91</v>
      </c>
      <c r="G10" s="25"/>
    </row>
    <row r="11" ht="14.25" customHeight="1">
      <c r="B11" s="28"/>
      <c r="C11" s="25"/>
      <c r="D11" s="25"/>
      <c r="E11" s="25"/>
      <c r="F11" s="25"/>
      <c r="G11" s="25"/>
    </row>
    <row r="12" ht="14.25" customHeight="1">
      <c r="B12" s="28" t="s">
        <v>31</v>
      </c>
      <c r="C12" s="25" t="s">
        <v>92</v>
      </c>
      <c r="D12" s="25">
        <v>4.0</v>
      </c>
      <c r="E12" s="25">
        <v>12.0</v>
      </c>
      <c r="F12" s="25" t="s">
        <v>112</v>
      </c>
      <c r="G12" s="25"/>
    </row>
    <row r="13" ht="14.25" customHeight="1">
      <c r="B13" s="28" t="s">
        <v>31</v>
      </c>
      <c r="C13" s="25" t="s">
        <v>14</v>
      </c>
      <c r="D13" s="25">
        <v>3.0</v>
      </c>
      <c r="E13" s="25" t="s">
        <v>94</v>
      </c>
      <c r="F13" s="25"/>
      <c r="G13" s="25"/>
    </row>
    <row r="14" ht="14.25" customHeight="1">
      <c r="B14" s="28"/>
      <c r="C14" s="25"/>
      <c r="D14" s="25"/>
      <c r="E14" s="25"/>
      <c r="F14" s="25"/>
      <c r="G14" s="25"/>
    </row>
    <row r="15" ht="14.25" customHeight="1">
      <c r="B15" s="28" t="s">
        <v>31</v>
      </c>
      <c r="C15" s="25" t="s">
        <v>95</v>
      </c>
      <c r="D15" s="25"/>
      <c r="E15" s="25" t="s">
        <v>96</v>
      </c>
      <c r="F15" s="25"/>
      <c r="G15" s="25"/>
    </row>
    <row r="16" ht="14.25" customHeight="1"/>
    <row r="17" ht="14.25" customHeight="1"/>
    <row r="18" ht="14.25" customHeight="1">
      <c r="B18" s="27" t="s">
        <v>0</v>
      </c>
      <c r="C18" s="27" t="s">
        <v>1</v>
      </c>
      <c r="D18" s="27" t="s">
        <v>2</v>
      </c>
      <c r="E18" s="27" t="s">
        <v>3</v>
      </c>
      <c r="F18" s="27" t="s">
        <v>4</v>
      </c>
      <c r="G18" s="27" t="s">
        <v>82</v>
      </c>
    </row>
    <row r="19" ht="14.25" customHeight="1">
      <c r="B19" s="28" t="s">
        <v>31</v>
      </c>
      <c r="C19" s="25" t="s">
        <v>97</v>
      </c>
      <c r="D19" s="25"/>
      <c r="E19" s="25" t="s">
        <v>98</v>
      </c>
      <c r="F19" s="25"/>
      <c r="G19" s="25"/>
    </row>
    <row r="20" ht="14.25" customHeight="1">
      <c r="B20" s="28" t="s">
        <v>31</v>
      </c>
      <c r="C20" s="25" t="s">
        <v>115</v>
      </c>
      <c r="D20" s="29" t="s">
        <v>116</v>
      </c>
      <c r="E20" s="25" t="s">
        <v>117</v>
      </c>
      <c r="F20" s="25"/>
      <c r="G20" s="25"/>
    </row>
    <row r="21" ht="14.25" customHeight="1">
      <c r="B21" s="28" t="s">
        <v>31</v>
      </c>
      <c r="C21" s="25" t="s">
        <v>118</v>
      </c>
      <c r="D21" s="29">
        <v>3.0</v>
      </c>
      <c r="E21" s="25" t="s">
        <v>12</v>
      </c>
      <c r="F21" s="25"/>
      <c r="G21" s="25"/>
    </row>
    <row r="22" ht="14.25" customHeight="1">
      <c r="B22" s="28" t="s">
        <v>31</v>
      </c>
      <c r="C22" s="25" t="s">
        <v>103</v>
      </c>
      <c r="D22" s="29">
        <v>3.0</v>
      </c>
      <c r="E22" s="25" t="s">
        <v>104</v>
      </c>
      <c r="F22" s="25"/>
      <c r="G22" s="25"/>
    </row>
    <row r="23" ht="14.25" customHeight="1">
      <c r="B23" s="28" t="s">
        <v>31</v>
      </c>
      <c r="C23" s="25" t="s">
        <v>119</v>
      </c>
      <c r="D23" s="29">
        <v>3.0</v>
      </c>
      <c r="E23" s="25" t="s">
        <v>120</v>
      </c>
      <c r="F23" s="25"/>
      <c r="G23" s="25"/>
    </row>
    <row r="24" ht="14.25" customHeight="1">
      <c r="B24" s="28" t="s">
        <v>31</v>
      </c>
      <c r="C24" s="25" t="s">
        <v>107</v>
      </c>
      <c r="D24" s="29">
        <v>3.0</v>
      </c>
      <c r="E24" s="25" t="s">
        <v>121</v>
      </c>
      <c r="F24" s="25"/>
      <c r="G24" s="25"/>
    </row>
    <row r="25" ht="14.25" customHeight="1">
      <c r="B25" s="28"/>
      <c r="C25" s="25" t="s">
        <v>109</v>
      </c>
      <c r="D25" s="29">
        <v>3.0</v>
      </c>
      <c r="E25" s="25">
        <v>15.0</v>
      </c>
      <c r="F25" s="25"/>
      <c r="G25" s="25"/>
    </row>
    <row r="26" ht="14.25" customHeight="1">
      <c r="B26" s="28"/>
      <c r="C26" s="25" t="s">
        <v>110</v>
      </c>
      <c r="D26" s="25"/>
      <c r="E26" s="25" t="s">
        <v>111</v>
      </c>
      <c r="F26" s="25"/>
      <c r="G26" s="2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9.14"/>
    <col customWidth="1" min="4" max="4" width="6.71"/>
    <col customWidth="1" min="5" max="5" width="15.14"/>
    <col customWidth="1" min="6" max="6" width="9.71"/>
    <col customWidth="1" min="7" max="7" width="14.29"/>
    <col customWidth="1" min="8" max="8" width="10.71"/>
    <col customWidth="1" min="9" max="9" width="5.43"/>
    <col customWidth="1" min="10" max="10" width="27.14"/>
    <col customWidth="1" min="11" max="11" width="6.71"/>
    <col customWidth="1" min="12" max="12" width="13.14"/>
    <col customWidth="1" min="13" max="13" width="5.43"/>
    <col customWidth="1" min="14" max="14" width="14.29"/>
    <col customWidth="1" min="15" max="26" width="10.71"/>
  </cols>
  <sheetData>
    <row r="1" ht="14.25" customHeight="1"/>
    <row r="2" ht="14.25" customHeight="1"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82</v>
      </c>
    </row>
    <row r="3" ht="14.25" customHeight="1">
      <c r="B3" s="28" t="s">
        <v>31</v>
      </c>
      <c r="C3" s="25" t="s">
        <v>83</v>
      </c>
      <c r="D3" s="25"/>
      <c r="E3" s="25"/>
      <c r="F3" s="25"/>
      <c r="G3" s="25"/>
    </row>
    <row r="4" ht="14.25" customHeight="1">
      <c r="B4" s="28" t="s">
        <v>31</v>
      </c>
      <c r="C4" s="25" t="s">
        <v>10</v>
      </c>
      <c r="D4" s="25">
        <v>3.0</v>
      </c>
      <c r="E4" s="25" t="s">
        <v>12</v>
      </c>
      <c r="F4" s="25"/>
      <c r="G4" s="25"/>
    </row>
    <row r="5" ht="14.25" customHeight="1">
      <c r="B5" s="28"/>
      <c r="C5" s="25"/>
      <c r="D5" s="25"/>
      <c r="E5" s="25"/>
      <c r="F5" s="25"/>
      <c r="G5" s="25"/>
    </row>
    <row r="6" ht="14.25" customHeight="1">
      <c r="B6" s="28" t="s">
        <v>31</v>
      </c>
      <c r="C6" s="25" t="s">
        <v>85</v>
      </c>
      <c r="D6" s="25">
        <v>4.0</v>
      </c>
      <c r="E6" s="25">
        <v>15.0</v>
      </c>
      <c r="F6" s="25" t="s">
        <v>86</v>
      </c>
      <c r="G6" s="25"/>
    </row>
    <row r="7" ht="14.25" customHeight="1">
      <c r="B7" s="28" t="s">
        <v>31</v>
      </c>
      <c r="C7" s="25" t="s">
        <v>21</v>
      </c>
      <c r="D7" s="25">
        <v>3.0</v>
      </c>
      <c r="E7" s="25">
        <v>12.0</v>
      </c>
      <c r="F7" s="25" t="s">
        <v>87</v>
      </c>
      <c r="G7" s="25"/>
    </row>
    <row r="8" ht="14.25" customHeight="1">
      <c r="B8" s="28"/>
      <c r="C8" s="25"/>
      <c r="D8" s="25"/>
      <c r="E8" s="25"/>
      <c r="F8" s="25"/>
      <c r="G8" s="25"/>
    </row>
    <row r="9" ht="14.25" customHeight="1">
      <c r="B9" s="28" t="s">
        <v>31</v>
      </c>
      <c r="C9" s="25" t="s">
        <v>70</v>
      </c>
      <c r="D9" s="25">
        <v>3.0</v>
      </c>
      <c r="E9" s="25" t="s">
        <v>88</v>
      </c>
      <c r="F9" s="25" t="s">
        <v>89</v>
      </c>
      <c r="G9" s="25"/>
    </row>
    <row r="10" ht="14.25" customHeight="1">
      <c r="B10" s="28" t="s">
        <v>31</v>
      </c>
      <c r="C10" s="25" t="s">
        <v>90</v>
      </c>
      <c r="D10" s="25">
        <v>3.0</v>
      </c>
      <c r="E10" s="25" t="s">
        <v>88</v>
      </c>
      <c r="F10" s="25" t="s">
        <v>91</v>
      </c>
      <c r="G10" s="25"/>
    </row>
    <row r="11" ht="14.25" customHeight="1">
      <c r="B11" s="28"/>
      <c r="C11" s="25"/>
      <c r="D11" s="25"/>
      <c r="E11" s="25"/>
      <c r="F11" s="25"/>
      <c r="G11" s="25"/>
    </row>
    <row r="12" ht="14.25" customHeight="1">
      <c r="B12" s="28"/>
      <c r="C12" s="25" t="s">
        <v>92</v>
      </c>
      <c r="D12" s="25">
        <v>4.0</v>
      </c>
      <c r="E12" s="25">
        <v>12.0</v>
      </c>
      <c r="F12" s="25" t="s">
        <v>122</v>
      </c>
      <c r="G12" s="25"/>
    </row>
    <row r="13" ht="14.25" customHeight="1">
      <c r="B13" s="28"/>
      <c r="C13" s="25" t="s">
        <v>14</v>
      </c>
      <c r="D13" s="25">
        <v>3.0</v>
      </c>
      <c r="E13" s="25" t="s">
        <v>94</v>
      </c>
      <c r="F13" s="25"/>
      <c r="G13" s="25"/>
    </row>
    <row r="14" ht="14.25" customHeight="1">
      <c r="B14" s="28"/>
      <c r="C14" s="25"/>
      <c r="D14" s="25"/>
      <c r="E14" s="25"/>
      <c r="F14" s="25"/>
      <c r="G14" s="25"/>
    </row>
    <row r="15" ht="14.25" customHeight="1">
      <c r="B15" s="28"/>
      <c r="C15" s="25" t="s">
        <v>95</v>
      </c>
      <c r="D15" s="25"/>
      <c r="E15" s="25" t="s">
        <v>96</v>
      </c>
      <c r="F15" s="25"/>
      <c r="G15" s="25"/>
    </row>
    <row r="16" ht="14.25" customHeight="1"/>
    <row r="17" ht="14.25" customHeight="1"/>
    <row r="18" ht="14.25" customHeight="1">
      <c r="B18" s="27" t="s">
        <v>0</v>
      </c>
      <c r="C18" s="27" t="s">
        <v>1</v>
      </c>
      <c r="D18" s="27" t="s">
        <v>2</v>
      </c>
      <c r="E18" s="27" t="s">
        <v>3</v>
      </c>
      <c r="F18" s="27" t="s">
        <v>4</v>
      </c>
      <c r="G18" s="27" t="s">
        <v>82</v>
      </c>
      <c r="I18" s="27" t="s">
        <v>0</v>
      </c>
      <c r="J18" s="27" t="s">
        <v>1</v>
      </c>
      <c r="K18" s="27" t="s">
        <v>2</v>
      </c>
      <c r="L18" s="27" t="s">
        <v>3</v>
      </c>
      <c r="M18" s="27" t="s">
        <v>4</v>
      </c>
      <c r="N18" s="27" t="s">
        <v>82</v>
      </c>
    </row>
    <row r="19" ht="14.25" customHeight="1">
      <c r="B19" s="28"/>
      <c r="C19" s="25" t="s">
        <v>97</v>
      </c>
      <c r="D19" s="25"/>
      <c r="E19" s="25" t="s">
        <v>98</v>
      </c>
      <c r="F19" s="25"/>
      <c r="G19" s="25"/>
      <c r="I19" s="28" t="s">
        <v>31</v>
      </c>
      <c r="J19" s="25" t="s">
        <v>97</v>
      </c>
      <c r="K19" s="25"/>
      <c r="L19" s="25" t="s">
        <v>98</v>
      </c>
      <c r="M19" s="25"/>
      <c r="N19" s="25"/>
    </row>
    <row r="20" ht="14.25" customHeight="1">
      <c r="B20" s="28" t="s">
        <v>31</v>
      </c>
      <c r="C20" s="25" t="s">
        <v>115</v>
      </c>
      <c r="D20" s="29" t="s">
        <v>116</v>
      </c>
      <c r="E20" s="25" t="s">
        <v>117</v>
      </c>
      <c r="F20" s="25"/>
      <c r="G20" s="25"/>
      <c r="I20" s="28" t="s">
        <v>31</v>
      </c>
      <c r="J20" s="25" t="s">
        <v>115</v>
      </c>
      <c r="K20" s="29" t="s">
        <v>116</v>
      </c>
      <c r="L20" s="25" t="s">
        <v>117</v>
      </c>
      <c r="M20" s="25"/>
      <c r="N20" s="25"/>
    </row>
    <row r="21" ht="14.25" customHeight="1">
      <c r="B21" s="28" t="s">
        <v>31</v>
      </c>
      <c r="C21" s="25" t="s">
        <v>118</v>
      </c>
      <c r="D21" s="29">
        <v>3.0</v>
      </c>
      <c r="E21" s="25" t="s">
        <v>12</v>
      </c>
      <c r="F21" s="25"/>
      <c r="G21" s="25"/>
      <c r="I21" s="28" t="s">
        <v>31</v>
      </c>
      <c r="J21" s="25" t="s">
        <v>118</v>
      </c>
      <c r="K21" s="29">
        <v>3.0</v>
      </c>
      <c r="L21" s="25" t="s">
        <v>12</v>
      </c>
      <c r="M21" s="25"/>
      <c r="N21" s="25"/>
    </row>
    <row r="22" ht="14.25" customHeight="1">
      <c r="B22" s="28" t="s">
        <v>31</v>
      </c>
      <c r="C22" s="25" t="s">
        <v>123</v>
      </c>
      <c r="D22" s="29">
        <v>3.0</v>
      </c>
      <c r="E22" s="25" t="s">
        <v>104</v>
      </c>
      <c r="F22" s="25"/>
      <c r="G22" s="25"/>
      <c r="I22" s="28" t="s">
        <v>124</v>
      </c>
      <c r="J22" s="25" t="s">
        <v>123</v>
      </c>
      <c r="K22" s="29">
        <v>3.0</v>
      </c>
      <c r="L22" s="25" t="s">
        <v>104</v>
      </c>
      <c r="M22" s="25"/>
      <c r="N22" s="25"/>
    </row>
    <row r="23" ht="14.25" customHeight="1">
      <c r="B23" s="28" t="s">
        <v>31</v>
      </c>
      <c r="C23" s="25" t="s">
        <v>119</v>
      </c>
      <c r="D23" s="29">
        <v>3.0</v>
      </c>
      <c r="E23" s="25" t="s">
        <v>120</v>
      </c>
      <c r="F23" s="25"/>
      <c r="G23" s="25"/>
      <c r="I23" s="28" t="s">
        <v>31</v>
      </c>
      <c r="J23" s="25" t="s">
        <v>119</v>
      </c>
      <c r="K23" s="29">
        <v>3.0</v>
      </c>
      <c r="L23" s="25" t="s">
        <v>120</v>
      </c>
      <c r="M23" s="25"/>
      <c r="N23" s="25"/>
    </row>
    <row r="24" ht="14.25" customHeight="1">
      <c r="B24" s="28"/>
      <c r="C24" s="25" t="s">
        <v>107</v>
      </c>
      <c r="D24" s="29">
        <v>3.0</v>
      </c>
      <c r="E24" s="25" t="s">
        <v>121</v>
      </c>
      <c r="F24" s="25"/>
      <c r="G24" s="25"/>
      <c r="I24" s="28"/>
      <c r="J24" s="25" t="s">
        <v>107</v>
      </c>
      <c r="K24" s="29">
        <v>3.0</v>
      </c>
      <c r="L24" s="25" t="s">
        <v>121</v>
      </c>
      <c r="M24" s="25"/>
      <c r="N24" s="25"/>
    </row>
    <row r="25" ht="14.25" customHeight="1">
      <c r="B25" s="28" t="s">
        <v>31</v>
      </c>
      <c r="C25" s="25" t="s">
        <v>109</v>
      </c>
      <c r="D25" s="29">
        <v>3.0</v>
      </c>
      <c r="E25" s="25">
        <v>15.0</v>
      </c>
      <c r="F25" s="25"/>
      <c r="G25" s="25"/>
      <c r="I25" s="28"/>
      <c r="J25" s="25" t="s">
        <v>109</v>
      </c>
      <c r="K25" s="29">
        <v>3.0</v>
      </c>
      <c r="L25" s="25">
        <v>15.0</v>
      </c>
      <c r="M25" s="25"/>
      <c r="N25" s="25"/>
    </row>
    <row r="26" ht="14.25" customHeight="1">
      <c r="B26" s="28"/>
      <c r="C26" s="25" t="s">
        <v>110</v>
      </c>
      <c r="D26" s="25"/>
      <c r="E26" s="25" t="s">
        <v>111</v>
      </c>
      <c r="F26" s="25"/>
      <c r="G26" s="25"/>
      <c r="I26" s="28" t="s">
        <v>31</v>
      </c>
      <c r="J26" s="25" t="s">
        <v>110</v>
      </c>
      <c r="K26" s="25"/>
      <c r="L26" s="25" t="s">
        <v>111</v>
      </c>
      <c r="M26" s="25"/>
      <c r="N26" s="2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14"/>
    <col customWidth="1" min="4" max="4" width="6.71"/>
    <col customWidth="1" min="5" max="5" width="15.14"/>
    <col customWidth="1" min="6" max="6" width="8.29"/>
    <col customWidth="1" min="7" max="7" width="14.29"/>
    <col customWidth="1" min="8" max="8" width="10.71"/>
    <col customWidth="1" min="9" max="9" width="5.43"/>
    <col customWidth="1" min="10" max="10" width="27.14"/>
    <col customWidth="1" min="11" max="11" width="6.71"/>
    <col customWidth="1" min="12" max="12" width="15.14"/>
    <col customWidth="1" min="13" max="13" width="5.43"/>
    <col customWidth="1" min="14" max="14" width="14.29"/>
    <col customWidth="1" min="15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82</v>
      </c>
      <c r="H2" s="30"/>
    </row>
    <row r="3" ht="14.25" customHeight="1">
      <c r="B3" s="13"/>
      <c r="C3" s="10" t="s">
        <v>83</v>
      </c>
      <c r="D3" s="10"/>
      <c r="E3" s="10"/>
      <c r="F3" s="10"/>
      <c r="G3" s="10"/>
      <c r="H3" s="30"/>
    </row>
    <row r="4" ht="14.25" customHeight="1">
      <c r="B4" s="13"/>
      <c r="C4" s="10" t="s">
        <v>10</v>
      </c>
      <c r="D4" s="10">
        <v>3.0</v>
      </c>
      <c r="E4" s="10" t="s">
        <v>12</v>
      </c>
      <c r="F4" s="10"/>
      <c r="G4" s="10"/>
      <c r="H4" s="30"/>
    </row>
    <row r="5" ht="14.25" customHeight="1">
      <c r="B5" s="13"/>
      <c r="C5" s="10"/>
      <c r="D5" s="10"/>
      <c r="E5" s="10"/>
      <c r="F5" s="10"/>
      <c r="G5" s="10"/>
      <c r="H5" s="30"/>
    </row>
    <row r="6" ht="14.25" customHeight="1">
      <c r="B6" s="13"/>
      <c r="C6" s="10" t="s">
        <v>85</v>
      </c>
      <c r="D6" s="10">
        <v>4.0</v>
      </c>
      <c r="E6" s="10">
        <v>15.0</v>
      </c>
      <c r="F6" s="10" t="s">
        <v>86</v>
      </c>
      <c r="G6" s="10"/>
      <c r="H6" s="30"/>
    </row>
    <row r="7" ht="14.25" customHeight="1">
      <c r="B7" s="13"/>
      <c r="C7" s="10" t="s">
        <v>21</v>
      </c>
      <c r="D7" s="10">
        <v>3.0</v>
      </c>
      <c r="E7" s="10">
        <v>12.0</v>
      </c>
      <c r="F7" s="10" t="s">
        <v>87</v>
      </c>
      <c r="G7" s="10"/>
      <c r="H7" s="30"/>
    </row>
    <row r="8" ht="14.25" customHeight="1">
      <c r="B8" s="13"/>
      <c r="C8" s="10"/>
      <c r="D8" s="10"/>
      <c r="E8" s="10"/>
      <c r="F8" s="10"/>
      <c r="G8" s="10"/>
      <c r="H8" s="30"/>
    </row>
    <row r="9" ht="14.25" customHeight="1">
      <c r="B9" s="13"/>
      <c r="C9" s="10" t="s">
        <v>70</v>
      </c>
      <c r="D9" s="10">
        <v>3.0</v>
      </c>
      <c r="E9" s="10" t="s">
        <v>88</v>
      </c>
      <c r="F9" s="10" t="s">
        <v>89</v>
      </c>
      <c r="G9" s="10"/>
      <c r="H9" s="30"/>
    </row>
    <row r="10" ht="14.25" customHeight="1">
      <c r="B10" s="13"/>
      <c r="C10" s="10" t="s">
        <v>90</v>
      </c>
      <c r="D10" s="10">
        <v>3.0</v>
      </c>
      <c r="E10" s="10" t="s">
        <v>88</v>
      </c>
      <c r="F10" s="10" t="s">
        <v>91</v>
      </c>
      <c r="G10" s="10"/>
      <c r="H10" s="30"/>
    </row>
    <row r="11" ht="14.25" customHeight="1">
      <c r="B11" s="13"/>
      <c r="C11" s="10"/>
      <c r="D11" s="10"/>
      <c r="E11" s="10"/>
      <c r="F11" s="10"/>
      <c r="G11" s="10"/>
      <c r="H11" s="30"/>
    </row>
    <row r="12" ht="14.25" customHeight="1">
      <c r="B12" s="13"/>
      <c r="C12" s="10" t="s">
        <v>92</v>
      </c>
      <c r="D12" s="10">
        <v>4.0</v>
      </c>
      <c r="E12" s="10">
        <v>12.0</v>
      </c>
      <c r="F12" s="10" t="s">
        <v>122</v>
      </c>
      <c r="G12" s="10"/>
      <c r="H12" s="30"/>
    </row>
    <row r="13" ht="14.25" customHeight="1">
      <c r="B13" s="13"/>
      <c r="C13" s="10" t="s">
        <v>14</v>
      </c>
      <c r="D13" s="10">
        <v>3.0</v>
      </c>
      <c r="E13" s="10" t="s">
        <v>94</v>
      </c>
      <c r="F13" s="10"/>
      <c r="G13" s="10"/>
      <c r="H13" s="30"/>
    </row>
    <row r="14" ht="14.25" customHeight="1">
      <c r="B14" s="13"/>
      <c r="C14" s="10"/>
      <c r="D14" s="10"/>
      <c r="E14" s="10"/>
      <c r="F14" s="10"/>
      <c r="G14" s="10"/>
      <c r="H14" s="30"/>
    </row>
    <row r="15" ht="14.25" customHeight="1">
      <c r="B15" s="13"/>
      <c r="C15" s="10" t="s">
        <v>95</v>
      </c>
      <c r="D15" s="10"/>
      <c r="E15" s="10" t="s">
        <v>59</v>
      </c>
      <c r="F15" s="10"/>
      <c r="G15" s="10"/>
      <c r="H15" s="30"/>
    </row>
    <row r="16" ht="14.25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ht="14.25" customHeight="1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82</v>
      </c>
      <c r="H17" s="30"/>
    </row>
    <row r="18" ht="14.25" customHeight="1">
      <c r="B18" s="13" t="s">
        <v>31</v>
      </c>
      <c r="C18" s="10" t="s">
        <v>97</v>
      </c>
      <c r="D18" s="10"/>
      <c r="E18" s="10" t="s">
        <v>98</v>
      </c>
      <c r="F18" s="10"/>
      <c r="G18" s="10"/>
      <c r="H18" s="30"/>
    </row>
    <row r="19" ht="14.25" customHeight="1">
      <c r="B19" s="13" t="s">
        <v>31</v>
      </c>
      <c r="C19" s="10" t="s">
        <v>115</v>
      </c>
      <c r="D19" s="12" t="s">
        <v>125</v>
      </c>
      <c r="E19" s="10" t="s">
        <v>117</v>
      </c>
      <c r="F19" s="10"/>
      <c r="G19" s="10"/>
      <c r="H19" s="30"/>
    </row>
    <row r="20" ht="14.25" customHeight="1">
      <c r="B20" s="13" t="s">
        <v>31</v>
      </c>
      <c r="C20" s="10" t="s">
        <v>118</v>
      </c>
      <c r="D20" s="12" t="s">
        <v>125</v>
      </c>
      <c r="E20" s="10" t="s">
        <v>12</v>
      </c>
      <c r="F20" s="10"/>
      <c r="G20" s="10"/>
      <c r="H20" s="30"/>
    </row>
    <row r="21" ht="14.25" customHeight="1">
      <c r="B21" s="13" t="s">
        <v>31</v>
      </c>
      <c r="C21" s="10" t="s">
        <v>123</v>
      </c>
      <c r="D21" s="12">
        <v>3.0</v>
      </c>
      <c r="E21" s="10" t="s">
        <v>104</v>
      </c>
      <c r="F21" s="10"/>
      <c r="G21" s="10"/>
      <c r="H21" s="30"/>
    </row>
    <row r="22" ht="14.25" customHeight="1">
      <c r="B22" s="13" t="s">
        <v>31</v>
      </c>
      <c r="C22" s="10" t="s">
        <v>119</v>
      </c>
      <c r="D22" s="12">
        <v>3.0</v>
      </c>
      <c r="E22" s="10" t="s">
        <v>120</v>
      </c>
      <c r="F22" s="10"/>
      <c r="G22" s="10"/>
      <c r="H22" s="30"/>
    </row>
    <row r="23" ht="14.25" customHeight="1">
      <c r="B23" s="13"/>
      <c r="C23" s="10" t="s">
        <v>107</v>
      </c>
      <c r="D23" s="12" t="s">
        <v>125</v>
      </c>
      <c r="E23" s="10" t="s">
        <v>121</v>
      </c>
      <c r="F23" s="10"/>
      <c r="G23" s="10"/>
      <c r="H23" s="30"/>
    </row>
    <row r="24" ht="14.25" customHeight="1">
      <c r="B24" s="13" t="s">
        <v>31</v>
      </c>
      <c r="C24" s="10" t="s">
        <v>109</v>
      </c>
      <c r="D24" s="12">
        <v>3.0</v>
      </c>
      <c r="E24" s="10">
        <v>15.0</v>
      </c>
      <c r="F24" s="10"/>
      <c r="G24" s="10"/>
      <c r="H24" s="30"/>
    </row>
    <row r="25" ht="14.25" customHeight="1">
      <c r="B25" s="13" t="s">
        <v>31</v>
      </c>
      <c r="C25" s="10" t="s">
        <v>110</v>
      </c>
      <c r="D25" s="10"/>
      <c r="E25" s="10" t="s">
        <v>111</v>
      </c>
      <c r="F25" s="10"/>
      <c r="G25" s="10"/>
      <c r="H25" s="30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14"/>
    <col customWidth="1" min="4" max="4" width="6.71"/>
    <col customWidth="1" min="5" max="5" width="15.14"/>
    <col customWidth="1" min="6" max="6" width="8.29"/>
    <col customWidth="1" min="7" max="7" width="14.29"/>
    <col customWidth="1" min="8" max="26" width="10.71"/>
  </cols>
  <sheetData>
    <row r="1" ht="14.25" customHeight="1"/>
    <row r="2" ht="14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82</v>
      </c>
    </row>
    <row r="3" ht="14.25" customHeight="1">
      <c r="B3" s="13" t="s">
        <v>31</v>
      </c>
      <c r="C3" s="10" t="s">
        <v>83</v>
      </c>
      <c r="D3" s="10"/>
      <c r="E3" s="10"/>
      <c r="F3" s="10"/>
      <c r="G3" s="10"/>
    </row>
    <row r="4" ht="14.25" customHeight="1">
      <c r="B4" s="13" t="s">
        <v>31</v>
      </c>
      <c r="C4" s="10" t="s">
        <v>10</v>
      </c>
      <c r="D4" s="10">
        <v>4.0</v>
      </c>
      <c r="E4" s="10" t="s">
        <v>120</v>
      </c>
      <c r="F4" s="10" t="s">
        <v>126</v>
      </c>
      <c r="G4" s="10"/>
    </row>
    <row r="5" ht="14.25" customHeight="1">
      <c r="B5" s="13"/>
      <c r="C5" s="10"/>
      <c r="D5" s="10"/>
      <c r="E5" s="10"/>
      <c r="F5" s="10"/>
      <c r="G5" s="10"/>
    </row>
    <row r="6" ht="14.25" customHeight="1">
      <c r="B6" s="13" t="s">
        <v>31</v>
      </c>
      <c r="C6" s="10" t="s">
        <v>85</v>
      </c>
      <c r="D6" s="10">
        <v>4.0</v>
      </c>
      <c r="E6" s="10">
        <v>15.0</v>
      </c>
      <c r="F6" s="10" t="s">
        <v>86</v>
      </c>
      <c r="G6" s="10"/>
    </row>
    <row r="7" ht="14.25" customHeight="1">
      <c r="B7" s="13" t="s">
        <v>31</v>
      </c>
      <c r="C7" s="10" t="s">
        <v>21</v>
      </c>
      <c r="D7" s="10">
        <v>4.0</v>
      </c>
      <c r="E7" s="10">
        <v>12.0</v>
      </c>
      <c r="F7" s="10" t="s">
        <v>87</v>
      </c>
      <c r="G7" s="10"/>
    </row>
    <row r="8" ht="14.25" customHeight="1">
      <c r="B8" s="13"/>
      <c r="C8" s="10"/>
      <c r="D8" s="10"/>
      <c r="E8" s="10"/>
      <c r="F8" s="10"/>
      <c r="G8" s="10"/>
    </row>
    <row r="9" ht="14.25" customHeight="1">
      <c r="B9" s="13" t="s">
        <v>31</v>
      </c>
      <c r="C9" s="10" t="s">
        <v>70</v>
      </c>
      <c r="D9" s="10">
        <v>3.0</v>
      </c>
      <c r="E9" s="10" t="s">
        <v>88</v>
      </c>
      <c r="F9" s="10" t="s">
        <v>89</v>
      </c>
      <c r="G9" s="10"/>
    </row>
    <row r="10" ht="14.25" customHeight="1">
      <c r="B10" s="13" t="s">
        <v>31</v>
      </c>
      <c r="C10" s="10" t="s">
        <v>90</v>
      </c>
      <c r="D10" s="10">
        <v>3.0</v>
      </c>
      <c r="E10" s="10" t="s">
        <v>88</v>
      </c>
      <c r="F10" s="10" t="s">
        <v>91</v>
      </c>
      <c r="G10" s="10"/>
    </row>
    <row r="11" ht="14.25" customHeight="1">
      <c r="B11" s="13"/>
      <c r="C11" s="10"/>
      <c r="D11" s="10"/>
      <c r="E11" s="10"/>
      <c r="F11" s="10"/>
      <c r="G11" s="10"/>
    </row>
    <row r="12" ht="14.25" customHeight="1">
      <c r="B12" s="13" t="s">
        <v>31</v>
      </c>
      <c r="C12" s="10" t="s">
        <v>127</v>
      </c>
      <c r="D12" s="10">
        <v>3.0</v>
      </c>
      <c r="E12" s="10" t="s">
        <v>128</v>
      </c>
      <c r="F12" s="10"/>
      <c r="G12" s="10" t="s">
        <v>129</v>
      </c>
    </row>
    <row r="13" ht="14.25" customHeight="1">
      <c r="B13" s="13"/>
      <c r="C13" s="10"/>
      <c r="D13" s="10"/>
      <c r="E13" s="10"/>
      <c r="F13" s="10"/>
      <c r="G13" s="10"/>
    </row>
    <row r="14" ht="14.25" customHeight="1">
      <c r="B14" s="13" t="s">
        <v>31</v>
      </c>
      <c r="C14" s="10" t="s">
        <v>92</v>
      </c>
      <c r="D14" s="10">
        <v>4.0</v>
      </c>
      <c r="E14" s="10">
        <v>12.0</v>
      </c>
      <c r="F14" s="10" t="s">
        <v>122</v>
      </c>
      <c r="G14" s="10"/>
    </row>
    <row r="15" ht="14.25" customHeight="1">
      <c r="B15" s="13"/>
      <c r="C15" s="10" t="s">
        <v>14</v>
      </c>
      <c r="D15" s="10">
        <v>3.0</v>
      </c>
      <c r="E15" s="10" t="s">
        <v>94</v>
      </c>
      <c r="F15" s="10"/>
      <c r="G15" s="10"/>
    </row>
    <row r="16" ht="14.25" customHeight="1">
      <c r="B16" s="13"/>
      <c r="C16" s="10"/>
      <c r="D16" s="10"/>
      <c r="E16" s="10"/>
      <c r="F16" s="10"/>
      <c r="G16" s="10"/>
    </row>
    <row r="17" ht="14.25" customHeight="1">
      <c r="B17" s="13" t="s">
        <v>31</v>
      </c>
      <c r="C17" s="10" t="s">
        <v>25</v>
      </c>
      <c r="D17" s="10"/>
      <c r="E17" s="10" t="s">
        <v>130</v>
      </c>
      <c r="F17" s="10"/>
      <c r="G17" s="10"/>
    </row>
    <row r="18" ht="14.25" customHeight="1">
      <c r="B18" s="30"/>
      <c r="C18" s="30"/>
      <c r="D18" s="30"/>
      <c r="E18" s="30"/>
      <c r="F18" s="30"/>
      <c r="G18" s="30"/>
    </row>
    <row r="19" ht="14.25" customHeight="1">
      <c r="B19" s="2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2" t="s">
        <v>82</v>
      </c>
    </row>
    <row r="20" ht="14.25" customHeight="1">
      <c r="B20" s="13"/>
      <c r="C20" s="10" t="s">
        <v>131</v>
      </c>
      <c r="D20" s="10"/>
      <c r="E20" s="10" t="s">
        <v>98</v>
      </c>
      <c r="F20" s="10"/>
      <c r="G20" s="10"/>
    </row>
    <row r="21" ht="14.25" customHeight="1">
      <c r="B21" s="13" t="s">
        <v>31</v>
      </c>
      <c r="C21" s="10" t="s">
        <v>115</v>
      </c>
      <c r="D21" s="12" t="s">
        <v>125</v>
      </c>
      <c r="E21" s="10" t="s">
        <v>117</v>
      </c>
      <c r="F21" s="10"/>
      <c r="G21" s="10"/>
    </row>
    <row r="22" ht="14.25" customHeight="1">
      <c r="B22" s="13" t="s">
        <v>31</v>
      </c>
      <c r="C22" s="10" t="s">
        <v>118</v>
      </c>
      <c r="D22" s="12" t="s">
        <v>132</v>
      </c>
      <c r="E22" s="10" t="s">
        <v>12</v>
      </c>
      <c r="F22" s="10"/>
      <c r="G22" s="10"/>
    </row>
    <row r="23" ht="14.25" customHeight="1">
      <c r="B23" s="13" t="s">
        <v>31</v>
      </c>
      <c r="C23" s="10" t="s">
        <v>123</v>
      </c>
      <c r="D23" s="12">
        <v>3.0</v>
      </c>
      <c r="E23" s="10" t="s">
        <v>133</v>
      </c>
      <c r="F23" s="10"/>
      <c r="G23" s="10"/>
    </row>
    <row r="24" ht="14.25" customHeight="1">
      <c r="B24" s="13" t="s">
        <v>31</v>
      </c>
      <c r="C24" s="10" t="s">
        <v>119</v>
      </c>
      <c r="D24" s="12">
        <v>3.0</v>
      </c>
      <c r="E24" s="10" t="s">
        <v>120</v>
      </c>
      <c r="F24" s="10"/>
      <c r="G24" s="10"/>
    </row>
    <row r="25" ht="14.25" customHeight="1">
      <c r="B25" s="13"/>
      <c r="C25" s="10" t="s">
        <v>107</v>
      </c>
      <c r="D25" s="12" t="s">
        <v>125</v>
      </c>
      <c r="E25" s="10" t="s">
        <v>121</v>
      </c>
      <c r="F25" s="10"/>
      <c r="G25" s="10"/>
    </row>
    <row r="26" ht="14.25" customHeight="1">
      <c r="B26" s="13" t="s">
        <v>31</v>
      </c>
      <c r="C26" s="10" t="s">
        <v>109</v>
      </c>
      <c r="D26" s="12">
        <v>3.0</v>
      </c>
      <c r="E26" s="10">
        <v>15.0</v>
      </c>
      <c r="F26" s="10"/>
      <c r="G26" s="10"/>
    </row>
    <row r="27" ht="14.25" customHeight="1">
      <c r="B27" s="13" t="s">
        <v>31</v>
      </c>
      <c r="C27" s="10" t="s">
        <v>110</v>
      </c>
      <c r="D27" s="10"/>
      <c r="E27" s="10" t="s">
        <v>111</v>
      </c>
      <c r="F27" s="10"/>
      <c r="G27" s="1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