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2)" sheetId="1" r:id="rId4"/>
    <sheet state="visible" name="23-1 MARZ (3)" sheetId="2" r:id="rId5"/>
    <sheet state="visible" name="19-25 ENERO (1)" sheetId="3" r:id="rId6"/>
    <sheet state="visible" name="19-25 ENERO (2)" sheetId="4" r:id="rId7"/>
    <sheet state="visible" name="12-18 ENERO (1)" sheetId="5" r:id="rId8"/>
    <sheet state="visible" name="DATOS PERSONALES" sheetId="6" r:id="rId9"/>
    <sheet state="visible" name="COLUMNA" sheetId="7" r:id="rId10"/>
    <sheet state="visible" name="MIEMBRO SUPERIOR" sheetId="8" r:id="rId11"/>
    <sheet state="visible" name="SEMANA PRUEBA" sheetId="9" r:id="rId12"/>
    <sheet state="visible" name="22-28 SEPTIEMBRE (1)" sheetId="10" r:id="rId13"/>
    <sheet state="visible" name="29-5 OCT (2)" sheetId="11" r:id="rId14"/>
    <sheet state="visible" name="6-12 OCT (3)" sheetId="12" r:id="rId15"/>
    <sheet state="visible" name="MIEMBRO INFERIOR " sheetId="13" r:id="rId16"/>
    <sheet state="visible" name="20-26 OCT (1)" sheetId="14" r:id="rId17"/>
    <sheet state="visible" name="27-2 NOV (2)" sheetId="15" r:id="rId18"/>
    <sheet state="visible" name="10-16 NOV (3)" sheetId="16" r:id="rId19"/>
    <sheet state="visible" name="17-23 NOV (4)" sheetId="17" r:id="rId20"/>
    <sheet state="visible" name="24-30 NOV (5)" sheetId="18" r:id="rId21"/>
    <sheet state="visible" name="29-4 ENERO (1)" sheetId="19" r:id="rId22"/>
  </sheets>
  <definedNames/>
  <calcPr/>
  <extLst>
    <ext uri="GoogleSheetsCustomDataVersion2">
      <go:sheetsCustomData xmlns:go="http://customooxmlschemas.google.com/" r:id="rId23" roundtripDataChecksum="NWDBnWCwpN3YB1VjRZ440mdObeyAnIUhkhR8Myg31ug="/>
    </ext>
  </extLst>
</workbook>
</file>

<file path=xl/sharedStrings.xml><?xml version="1.0" encoding="utf-8"?>
<sst xmlns="http://schemas.openxmlformats.org/spreadsheetml/2006/main" count="1463" uniqueCount="305">
  <si>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</si>
  <si>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</si>
  <si>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</si>
  <si>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</si>
  <si>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</si>
  <si>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</si>
  <si>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</si>
  <si>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</si>
  <si>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</si>
  <si>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</si>
  <si>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</si>
  <si>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(+++)</t>
  </si>
  <si>
    <t>GRUPO</t>
  </si>
  <si>
    <t>DIA 2</t>
  </si>
  <si>
    <t xml:space="preserve">DIA 3 </t>
  </si>
  <si>
    <t>DIA 4</t>
  </si>
  <si>
    <t>SERIES SEMANALES</t>
  </si>
  <si>
    <t>YES</t>
  </si>
  <si>
    <t>HANG POWER CLEAN</t>
  </si>
  <si>
    <t>20,24,24,</t>
  </si>
  <si>
    <t>15,18,21,24</t>
  </si>
  <si>
    <t>QUADS</t>
  </si>
  <si>
    <t>LATERAL HOPS</t>
  </si>
  <si>
    <t>BW</t>
  </si>
  <si>
    <t>GLUTEO</t>
  </si>
  <si>
    <t>ISOMETRICO PARED</t>
  </si>
  <si>
    <t>25"</t>
  </si>
  <si>
    <t>ISQUIOS</t>
  </si>
  <si>
    <t>GEMELOS</t>
  </si>
  <si>
    <t>SPLIT TRAP BAR (65 DL)</t>
  </si>
  <si>
    <t>ADUCTORES</t>
  </si>
  <si>
    <t>CABLE PALLOF PRESS</t>
  </si>
  <si>
    <t>PECHO</t>
  </si>
  <si>
    <t>COPEHAGEN PLANK</t>
  </si>
  <si>
    <t>20"</t>
  </si>
  <si>
    <t>TRICEPS</t>
  </si>
  <si>
    <t>HOMBRO</t>
  </si>
  <si>
    <t>ESPALDA</t>
  </si>
  <si>
    <t>zancadas inversas</t>
  </si>
  <si>
    <t xml:space="preserve">REVERSE LUNGES </t>
  </si>
  <si>
    <t>10-15</t>
  </si>
  <si>
    <t>BICEPS</t>
  </si>
  <si>
    <t>glúteos unilateral</t>
  </si>
  <si>
    <t>B STANCE HIP THRUST</t>
  </si>
  <si>
    <t>40-60</t>
  </si>
  <si>
    <t>ABS</t>
  </si>
  <si>
    <t>flexión de cadera en una pierna</t>
  </si>
  <si>
    <t xml:space="preserve">SINGLE LEG RDL </t>
  </si>
  <si>
    <t>bicho muerto</t>
  </si>
  <si>
    <t>HEAVY DEADBUGS ALTERNADOS</t>
  </si>
  <si>
    <t xml:space="preserve">DB LATERAL TWIST </t>
  </si>
  <si>
    <t>12 MIN 3 ROUNDS TABATA (40/20)</t>
  </si>
  <si>
    <t>SPLIT JERKS</t>
  </si>
  <si>
    <t>20,20,24,24,26,26</t>
  </si>
  <si>
    <t>15,20,24,24,26,26</t>
  </si>
  <si>
    <t>BALL THROW</t>
  </si>
  <si>
    <t>FARMER CARRY</t>
  </si>
  <si>
    <t>30M</t>
  </si>
  <si>
    <t>ANKLE STABILITY PAD</t>
  </si>
  <si>
    <t>20"/10"</t>
  </si>
  <si>
    <t>15,20,23,23,23,23</t>
  </si>
  <si>
    <t>TRHUSTHER</t>
  </si>
  <si>
    <t>BURPEES BROAD JUMPS</t>
  </si>
  <si>
    <t>HRPU</t>
  </si>
  <si>
    <t>JUMPING JACKS</t>
  </si>
  <si>
    <t>DIA 3</t>
  </si>
  <si>
    <t xml:space="preserve">TRPLE HOOP LATERAL </t>
  </si>
  <si>
    <t>40"</t>
  </si>
  <si>
    <t>???</t>
  </si>
  <si>
    <t>10 ROUNDAS TABATA (40/20)</t>
  </si>
  <si>
    <t>FRONT STEP LUNGES</t>
  </si>
  <si>
    <t>HRPI</t>
  </si>
  <si>
    <t>BURPEES</t>
  </si>
  <si>
    <t>SKATER JUMPS</t>
  </si>
  <si>
    <t>LANDMINE PRESS</t>
  </si>
  <si>
    <t>DEADBUGS</t>
  </si>
  <si>
    <t>40"/20" OFF</t>
  </si>
  <si>
    <t>BACK SQUAT (80)</t>
  </si>
  <si>
    <t xml:space="preserve"> </t>
  </si>
  <si>
    <t xml:space="preserve">GLUTE BULGARIAN </t>
  </si>
  <si>
    <t>CARGA</t>
  </si>
  <si>
    <t>PULL DOWNS</t>
  </si>
  <si>
    <t>23,28,28,31</t>
  </si>
  <si>
    <t>23,23,28,28</t>
  </si>
  <si>
    <t xml:space="preserve">LEG CURLS </t>
  </si>
  <si>
    <t>20,25,30,35</t>
  </si>
  <si>
    <t>21,28,28,28</t>
  </si>
  <si>
    <t>BUSCANDO</t>
  </si>
  <si>
    <t>DB PRESS</t>
  </si>
  <si>
    <t>REPES</t>
  </si>
  <si>
    <t>METCON</t>
  </si>
  <si>
    <t>RUSSIAN TWIST</t>
  </si>
  <si>
    <t>DEADLIFT (90)</t>
  </si>
  <si>
    <t>LATERAL RAISES</t>
  </si>
  <si>
    <t>BENCH PRESS (60)</t>
  </si>
  <si>
    <t>LEG EXTENSION</t>
  </si>
  <si>
    <t>25,30,35,40</t>
  </si>
  <si>
    <t>REAR DELTS</t>
  </si>
  <si>
    <t>ROW</t>
  </si>
  <si>
    <t>2K:9:11 / TC: 2:18</t>
  </si>
  <si>
    <t>STRICT LAB</t>
  </si>
  <si>
    <t>NOMBRE</t>
  </si>
  <si>
    <t>RUT</t>
  </si>
  <si>
    <t>TELEFONO</t>
  </si>
  <si>
    <t>CORREO</t>
  </si>
  <si>
    <t>DIRECCION</t>
  </si>
  <si>
    <t>TRABAJO</t>
  </si>
  <si>
    <t>TRABAJO ACTIVO, 9 HORAS AL DIA, 5 DIAS SEMANA</t>
  </si>
  <si>
    <t>HOBBY</t>
  </si>
  <si>
    <t xml:space="preserve">KICK BOXING HACE CASI UN AÑO, BICICLETA PARA MOVILIZARSE </t>
  </si>
  <si>
    <t>FECHA INGRESO</t>
  </si>
  <si>
    <t>OBJETIVO1</t>
  </si>
  <si>
    <t>PRESERVAR LA SALUD ( AUMENTAR LA MASA MUSCULAR )</t>
  </si>
  <si>
    <t>OBJETIVO2</t>
  </si>
  <si>
    <t xml:space="preserve">MEJORAR RESISTENCIA AEROBICA </t>
  </si>
  <si>
    <t>OBJETIVO3</t>
  </si>
  <si>
    <t xml:space="preserve">PENDIENTE </t>
  </si>
  <si>
    <t>NUTRICION</t>
  </si>
  <si>
    <t>5 COMIDAS AL DIA MAS,  NO CONTABIIZAR</t>
  </si>
  <si>
    <t>DESCANSO</t>
  </si>
  <si>
    <t xml:space="preserve">6 HORAS, CUESTA CONCILIAR EL SUEÑO, </t>
  </si>
  <si>
    <t>HABITOS</t>
  </si>
  <si>
    <t>ALCOHOL DOS VECES POR MES, SOLO WEED</t>
  </si>
  <si>
    <t>FRECUENCIA SEMANAL</t>
  </si>
  <si>
    <t>2 VECES POR SEMANA</t>
  </si>
  <si>
    <t>COMPLEMENTOS</t>
  </si>
  <si>
    <t>KICK BOXING / BICILETA</t>
  </si>
  <si>
    <t>TIEMPO TRASLADO</t>
  </si>
  <si>
    <t>20 MINUTOS</t>
  </si>
  <si>
    <t>LESIONES PREVIAS</t>
  </si>
  <si>
    <t xml:space="preserve">ESGUINCES DE TOBILLO (HOY NADA) / FRACTURA 4TO METACARPO / CORTE RLCA (SEM/GRACIL) / DISYUNCION ACROMIO / FRACTURA CLAVIC </t>
  </si>
  <si>
    <t xml:space="preserve"> REVISAR RODILLA</t>
  </si>
  <si>
    <t>ENTRENADORES PREVIOS</t>
  </si>
  <si>
    <t>ENTRENO 2 AÑOS (CON Y SIN PROFE)</t>
  </si>
  <si>
    <t>EXPECTATIVAS</t>
  </si>
  <si>
    <t xml:space="preserve">NADA POR </t>
  </si>
  <si>
    <t>MOVIMIENTO</t>
  </si>
  <si>
    <t>ACTIVO</t>
  </si>
  <si>
    <t>PASIVO</t>
  </si>
  <si>
    <t>RESISTIDO</t>
  </si>
  <si>
    <t>ENDFEELD</t>
  </si>
  <si>
    <t>MUSCULO</t>
  </si>
  <si>
    <t>FUERZA</t>
  </si>
  <si>
    <t>PALPACION</t>
  </si>
  <si>
    <t>EVA</t>
  </si>
  <si>
    <t>ROTACION TRONCO DER</t>
  </si>
  <si>
    <t>DANIELS</t>
  </si>
  <si>
    <t>ROTACION TRONCO IZQ</t>
  </si>
  <si>
    <t>AUSENCIA CONTRACCIO</t>
  </si>
  <si>
    <t>INCLINACION DER</t>
  </si>
  <si>
    <t>CONTRACCION SIN MOVIMIENTO</t>
  </si>
  <si>
    <t>INCLINACION IZQ</t>
  </si>
  <si>
    <t>NO VENCE GRAVEDAD</t>
  </si>
  <si>
    <t xml:space="preserve">FLEXION </t>
  </si>
  <si>
    <t>MOV. COMPLETO VENCE GRAVEDAD</t>
  </si>
  <si>
    <t>EXTENSION CERVICAL</t>
  </si>
  <si>
    <t>MOV. RESISTENCIA PARCIAL</t>
  </si>
  <si>
    <t>EXTENSION TORACICA</t>
  </si>
  <si>
    <t>MOV. RESISTENCIA MAXIMA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</si>
  <si>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</si>
  <si>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</si>
  <si>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</si>
  <si>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</si>
  <si>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</si>
  <si>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</si>
  <si>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</si>
  <si>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</si>
  <si>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</si>
  <si>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</si>
  <si>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</si>
  <si>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</si>
  <si>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</si>
  <si>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</si>
  <si>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</si>
  <si>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DEBIL</t>
  </si>
  <si>
    <t>ROTACION EXTERNA IZQ</t>
  </si>
  <si>
    <t>ROTACION INTERA DER</t>
  </si>
  <si>
    <t>SUB</t>
  </si>
  <si>
    <t>ROTACION INTERNA IZQ</t>
  </si>
  <si>
    <t xml:space="preserve">LEVE DEF RANGO </t>
  </si>
  <si>
    <t>CODO</t>
  </si>
  <si>
    <t>FLEXION DER</t>
  </si>
  <si>
    <t>BRAQUIAL</t>
  </si>
  <si>
    <t>FLEXION IZQ</t>
  </si>
  <si>
    <t>EXTENSION DER</t>
  </si>
  <si>
    <t>MUÑECA MANO</t>
  </si>
  <si>
    <t>CALENTAMIENTO</t>
  </si>
  <si>
    <t>GLOBET SQUATS</t>
  </si>
  <si>
    <t>4,6,7,9</t>
  </si>
  <si>
    <t>CLAMSHELL</t>
  </si>
  <si>
    <t>10-15"</t>
  </si>
  <si>
    <t>SKI ERG</t>
  </si>
  <si>
    <t xml:space="preserve">CALENTAMIENTO </t>
  </si>
  <si>
    <t>HEX DL</t>
  </si>
  <si>
    <t>29,34,38,43</t>
  </si>
  <si>
    <t xml:space="preserve">GLUTE PLANKS </t>
  </si>
  <si>
    <t>30"</t>
  </si>
  <si>
    <t>DB BENCH PRESS</t>
  </si>
  <si>
    <t>HAMS CORE ROLLER</t>
  </si>
  <si>
    <t>7,14,19,23</t>
  </si>
  <si>
    <t>8,12,16,16</t>
  </si>
  <si>
    <t>CAL ROW</t>
  </si>
  <si>
    <t>LEG DEADBUGS</t>
  </si>
  <si>
    <t>40"ON/20"OFF</t>
  </si>
  <si>
    <t>9,10,11,12</t>
  </si>
  <si>
    <t>5,7,9</t>
  </si>
  <si>
    <t>9 KILOS ES</t>
  </si>
  <si>
    <t>8,12,16</t>
  </si>
  <si>
    <t>14,21,28</t>
  </si>
  <si>
    <t>HIP TRHUSTH</t>
  </si>
  <si>
    <t>5,7,10,12</t>
  </si>
  <si>
    <t>AIR BIKE</t>
  </si>
  <si>
    <t>29,38,47,56</t>
  </si>
  <si>
    <t>7,9,10,12</t>
  </si>
  <si>
    <t>7,14,21,28</t>
  </si>
  <si>
    <t>11,12,15,17</t>
  </si>
  <si>
    <t>14,19,23,28</t>
  </si>
  <si>
    <t>10,12,15,17</t>
  </si>
  <si>
    <t>DEADLIFT BARRA RECTA</t>
  </si>
  <si>
    <t xml:space="preserve">13 REPS ULTIMA </t>
  </si>
  <si>
    <t>1,6KM EN 7:11</t>
  </si>
  <si>
    <t>BACK SQUAT</t>
  </si>
  <si>
    <t>15,24,28,30</t>
  </si>
  <si>
    <t>15,24,33,38</t>
  </si>
  <si>
    <t>EN REPES</t>
  </si>
  <si>
    <t>9KG</t>
  </si>
  <si>
    <t>BANDED ISO EXT ROT</t>
  </si>
  <si>
    <t>PLOMA</t>
  </si>
  <si>
    <t>14,23,28,32</t>
  </si>
  <si>
    <t>14,21,28,28</t>
  </si>
  <si>
    <t>EN SREIES</t>
  </si>
  <si>
    <t>15 REPS</t>
  </si>
  <si>
    <t>EN CARGA</t>
  </si>
  <si>
    <t>12 REPS</t>
  </si>
  <si>
    <t>8 HEAVY</t>
  </si>
  <si>
    <t>38,47,56,65</t>
  </si>
  <si>
    <t>38,52,61,70</t>
  </si>
  <si>
    <t xml:space="preserve">BANDED GLUTE PLANKS </t>
  </si>
  <si>
    <t>NUEVO PESO</t>
  </si>
  <si>
    <t>11KG</t>
  </si>
  <si>
    <t>EN SERIES</t>
  </si>
  <si>
    <t>16 KG</t>
  </si>
  <si>
    <t>1,7KM EN 7:38</t>
  </si>
  <si>
    <t xml:space="preserve">1,8KM EN 7:59 </t>
  </si>
  <si>
    <t xml:space="preserve">FUERZA </t>
  </si>
  <si>
    <t>CADERA</t>
  </si>
  <si>
    <t>FLEXION  DER</t>
  </si>
  <si>
    <t>PSOAS</t>
  </si>
  <si>
    <t>FLEXION  IZQ</t>
  </si>
  <si>
    <t>EXT  DER</t>
  </si>
  <si>
    <t>GLUTEO MAYOR</t>
  </si>
  <si>
    <t>EXT  IZQ</t>
  </si>
  <si>
    <t>ROT  INTERNA DER</t>
  </si>
  <si>
    <t>GLUTEO MENOR</t>
  </si>
  <si>
    <t>ROT  INTERNA IZQ</t>
  </si>
  <si>
    <t>ROT  EXTERNA DER</t>
  </si>
  <si>
    <t>ROT  EXTERNA IZQ</t>
  </si>
  <si>
    <t>RODILLA</t>
  </si>
  <si>
    <t xml:space="preserve">FLEXION  DER 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</si>
  <si>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</si>
  <si>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</si>
  <si>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</si>
  <si>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</si>
  <si>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</si>
  <si>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</si>
  <si>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</si>
  <si>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</si>
  <si>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</si>
  <si>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</si>
  <si>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</si>
  <si>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</si>
  <si>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 xml:space="preserve">7 HEAVY </t>
  </si>
  <si>
    <t>29,38,45,52</t>
  </si>
  <si>
    <t>ULTIMA CON 10</t>
  </si>
  <si>
    <t>28,32,36,36</t>
  </si>
  <si>
    <t>21,21,28,28</t>
  </si>
  <si>
    <t>38,57,65,75</t>
  </si>
  <si>
    <t>TREADMILL</t>
  </si>
  <si>
    <t xml:space="preserve">6 HEAVY </t>
  </si>
  <si>
    <t>29,38,45,52,61</t>
  </si>
  <si>
    <t>32,36,36,36</t>
  </si>
  <si>
    <t>5,5,6,6</t>
  </si>
  <si>
    <t xml:space="preserve">5 HEAVY </t>
  </si>
  <si>
    <t>38,61,75,84</t>
  </si>
  <si>
    <t xml:space="preserve">4 HEAVY </t>
  </si>
  <si>
    <t>TREADMILLS</t>
  </si>
  <si>
    <t>38,57,70,84,90</t>
  </si>
  <si>
    <t>NUEVA CARGA</t>
  </si>
  <si>
    <t>SINGLE LEG EXC HAMS RAISES</t>
  </si>
  <si>
    <t xml:space="preserve">AIR BIKE </t>
  </si>
  <si>
    <t xml:space="preserve">3 HEAVY </t>
  </si>
  <si>
    <t>(RODILLERAS) (PROFUNDIDAD)</t>
  </si>
  <si>
    <t>48,70,84,89,93</t>
  </si>
  <si>
    <t>8+</t>
  </si>
  <si>
    <t>NUEVA</t>
  </si>
  <si>
    <t>2,0KM EN 9:11</t>
  </si>
  <si>
    <t>TC: 2:18</t>
  </si>
  <si>
    <t xml:space="preserve">2  HEAVY </t>
  </si>
  <si>
    <t>38,52,61,70,75</t>
  </si>
  <si>
    <t>23,28,28,32</t>
  </si>
  <si>
    <t xml:space="preserve">2 HEAVY </t>
  </si>
  <si>
    <t>48,70,84,93</t>
  </si>
  <si>
    <t>BENCH PRESS</t>
  </si>
  <si>
    <t>HAMSTRING RAISES</t>
  </si>
  <si>
    <t>RM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</si>
</sst>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"/>
    <numFmt numFmtId="165" formatCode="d-m"/>
    <numFmt numFmtId="166" formatCode="0.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color theme="1"/>
      <name val="Calibri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1" xfId="0" applyAlignment="1" applyBorder="1" applyFill="1" applyFont="1" applyNumberFormat="1">
      <alignment horizontal="center" vertical="bottom"/>
    </xf>
    <xf borderId="2" fillId="2" fontId="2" numFmtId="0" xfId="0" applyAlignment="1" applyBorder="1" applyFont="1">
      <alignment horizontal="center" vertical="bottom"/>
    </xf>
    <xf borderId="3" fillId="2" fontId="2" numFmtId="0" xfId="0" applyAlignment="1" applyBorder="1" applyFont="1">
      <alignment horizontal="center" vertical="bottom"/>
    </xf>
    <xf borderId="4" fillId="3" fontId="3" numFmtId="1" xfId="0" applyAlignment="1" applyBorder="1" applyFill="1" applyFont="1" applyNumberFormat="1">
      <alignment horizontal="center" readingOrder="0" vertical="bottom"/>
    </xf>
    <xf borderId="5" fillId="3" fontId="3" numFmtId="1" xfId="0" applyAlignment="1" applyBorder="1" applyFont="1" applyNumberFormat="1">
      <alignment horizontal="center" vertical="bottom"/>
    </xf>
    <xf borderId="6" fillId="4" fontId="3" numFmtId="1" xfId="0" applyAlignment="1" applyBorder="1" applyFill="1" applyFont="1" applyNumberFormat="1">
      <alignment horizontal="center" vertical="bottom"/>
    </xf>
    <xf borderId="7" fillId="4" fontId="3" numFmtId="1" xfId="0" applyAlignment="1" applyBorder="1" applyFont="1" applyNumberFormat="1">
      <alignment horizontal="center" vertical="bottom"/>
    </xf>
    <xf borderId="7" fillId="4" fontId="3" numFmtId="0" xfId="0" applyAlignment="1" applyBorder="1" applyFont="1">
      <alignment horizontal="center" readingOrder="0" vertical="bottom"/>
    </xf>
    <xf borderId="7" fillId="4" fontId="1" numFmtId="1" xfId="0" applyAlignment="1" applyBorder="1" applyFont="1" applyNumberFormat="1">
      <alignment vertical="bottom"/>
    </xf>
    <xf borderId="8" fillId="4" fontId="1" numFmtId="1" xfId="0" applyAlignment="1" applyBorder="1" applyFont="1" applyNumberFormat="1">
      <alignment vertical="bottom"/>
    </xf>
    <xf borderId="9" fillId="4" fontId="1" numFmtId="1" xfId="0" applyAlignment="1" applyBorder="1" applyFont="1" applyNumberFormat="1">
      <alignment vertical="bottom"/>
    </xf>
    <xf borderId="10" fillId="3" fontId="3" numFmtId="0" xfId="0" applyAlignment="1" applyBorder="1" applyFont="1">
      <alignment horizontal="center" vertical="bottom"/>
    </xf>
    <xf borderId="11" fillId="3" fontId="1" numFmtId="0" xfId="0" applyAlignment="1" applyBorder="1" applyFont="1">
      <alignment vertical="bottom"/>
    </xf>
    <xf borderId="11" fillId="4" fontId="3" numFmtId="0" xfId="0" applyAlignment="1" applyBorder="1" applyFont="1">
      <alignment horizontal="center" vertical="bottom"/>
    </xf>
    <xf borderId="5" fillId="3" fontId="3" numFmtId="1" xfId="0" applyAlignment="1" applyBorder="1" applyFont="1" applyNumberFormat="1">
      <alignment horizontal="center" readingOrder="0" vertical="bottom"/>
    </xf>
    <xf borderId="7" fillId="4" fontId="3" numFmtId="1" xfId="0" applyAlignment="1" applyBorder="1" applyFont="1" applyNumberFormat="1">
      <alignment horizontal="center" readingOrder="0" vertical="bottom"/>
    </xf>
    <xf borderId="12" fillId="4" fontId="1" numFmtId="1" xfId="0" applyAlignment="1" applyBorder="1" applyFont="1" applyNumberFormat="1">
      <alignment vertical="bottom"/>
    </xf>
    <xf borderId="13" fillId="4" fontId="1" numFmtId="1" xfId="0" applyAlignment="1" applyBorder="1" applyFont="1" applyNumberFormat="1">
      <alignment vertical="bottom"/>
    </xf>
    <xf borderId="14" fillId="3" fontId="1" numFmtId="0" xfId="0" applyAlignment="1" applyBorder="1" applyFont="1">
      <alignment vertical="bottom"/>
    </xf>
    <xf borderId="4" fillId="3" fontId="3" numFmtId="1" xfId="0" applyAlignment="1" applyBorder="1" applyFont="1" applyNumberFormat="1">
      <alignment horizontal="center" vertical="bottom"/>
    </xf>
    <xf borderId="4" fillId="4" fontId="1" numFmtId="1" xfId="0" applyAlignment="1" applyBorder="1" applyFont="1" applyNumberFormat="1">
      <alignment vertical="bottom"/>
    </xf>
    <xf borderId="4" fillId="3" fontId="1" numFmtId="1" xfId="0" applyAlignment="1" applyBorder="1" applyFont="1" applyNumberFormat="1">
      <alignment vertical="bottom"/>
    </xf>
    <xf borderId="15" fillId="4" fontId="1" numFmtId="1" xfId="0" applyAlignment="1" applyBorder="1" applyFont="1" applyNumberFormat="1">
      <alignment vertical="bottom"/>
    </xf>
    <xf borderId="12" fillId="4" fontId="1" numFmtId="9" xfId="0" applyAlignment="1" applyBorder="1" applyFont="1" applyNumberFormat="1">
      <alignment vertical="bottom"/>
    </xf>
    <xf borderId="15" fillId="4" fontId="3" numFmtId="1" xfId="0" applyAlignment="1" applyBorder="1" applyFont="1" applyNumberFormat="1">
      <alignment horizontal="center" vertical="bottom"/>
    </xf>
    <xf borderId="12" fillId="4" fontId="3" numFmtId="1" xfId="0" applyAlignment="1" applyBorder="1" applyFont="1" applyNumberFormat="1">
      <alignment horizontal="center" vertical="bottom"/>
    </xf>
    <xf borderId="12" fillId="4" fontId="3" numFmtId="9" xfId="0" applyAlignment="1" applyBorder="1" applyFont="1" applyNumberFormat="1">
      <alignment horizontal="center" readingOrder="0" vertical="bottom"/>
    </xf>
    <xf borderId="12" fillId="4" fontId="3" numFmtId="1" xfId="0" applyAlignment="1" applyBorder="1" applyFont="1" applyNumberFormat="1">
      <alignment horizontal="center" readingOrder="0" vertical="bottom"/>
    </xf>
    <xf borderId="12" fillId="4" fontId="3" numFmtId="0" xfId="0" applyAlignment="1" applyBorder="1" applyFont="1">
      <alignment horizontal="center" readingOrder="0" vertical="bottom"/>
    </xf>
    <xf borderId="16" fillId="3" fontId="3" numFmtId="1" xfId="0" applyAlignment="1" applyBorder="1" applyFont="1" applyNumberFormat="1">
      <alignment horizontal="center" vertical="bottom"/>
    </xf>
    <xf borderId="15" fillId="4" fontId="3" numFmtId="1" xfId="0" applyAlignment="1" applyBorder="1" applyFont="1" applyNumberFormat="1">
      <alignment horizontal="center" readingOrder="0" vertical="bottom"/>
    </xf>
    <xf borderId="12" fillId="4" fontId="3" numFmtId="0" xfId="0" applyAlignment="1" applyBorder="1" applyFont="1">
      <alignment horizontal="center" vertical="bottom"/>
    </xf>
    <xf borderId="17" fillId="4" fontId="1" numFmtId="1" xfId="0" applyAlignment="1" applyBorder="1" applyFont="1" applyNumberFormat="1">
      <alignment vertical="bottom"/>
    </xf>
    <xf borderId="18" fillId="4" fontId="1" numFmtId="1" xfId="0" applyAlignment="1" applyBorder="1" applyFont="1" applyNumberFormat="1">
      <alignment vertical="bottom"/>
    </xf>
    <xf borderId="16" fillId="4" fontId="1" numFmtId="1" xfId="0" applyAlignment="1" applyBorder="1" applyFont="1" applyNumberFormat="1">
      <alignment vertical="bottom"/>
    </xf>
    <xf borderId="0" fillId="0" fontId="1" numFmtId="1" xfId="0" applyAlignment="1" applyFont="1" applyNumberFormat="1">
      <alignment vertical="bottom"/>
    </xf>
    <xf borderId="7" fillId="4" fontId="3" numFmtId="164" xfId="0" applyAlignment="1" applyBorder="1" applyFont="1" applyNumberFormat="1">
      <alignment horizontal="center" vertical="bottom"/>
    </xf>
    <xf borderId="12" fillId="4" fontId="3" numFmtId="164" xfId="0" applyAlignment="1" applyBorder="1" applyFont="1" applyNumberFormat="1">
      <alignment horizontal="center" vertical="bottom"/>
    </xf>
    <xf borderId="19" fillId="3" fontId="3" numFmtId="0" xfId="0" applyAlignment="1" applyBorder="1" applyFont="1">
      <alignment horizontal="center" vertical="bottom"/>
    </xf>
    <xf borderId="20" fillId="3" fontId="1" numFmtId="0" xfId="0" applyAlignment="1" applyBorder="1" applyFont="1">
      <alignment vertical="bottom"/>
    </xf>
    <xf borderId="21" fillId="3" fontId="1" numFmtId="1" xfId="0" applyAlignment="1" applyBorder="1" applyFont="1" applyNumberFormat="1">
      <alignment vertical="bottom"/>
    </xf>
    <xf borderId="12" fillId="4" fontId="3" numFmtId="165" xfId="0" applyAlignment="1" applyBorder="1" applyFont="1" applyNumberFormat="1">
      <alignment horizontal="center" vertical="bottom"/>
    </xf>
    <xf borderId="22" fillId="3" fontId="1" numFmtId="1" xfId="0" applyAlignment="1" applyBorder="1" applyFont="1" applyNumberFormat="1">
      <alignment vertical="bottom"/>
    </xf>
    <xf borderId="23" fillId="4" fontId="3" numFmtId="1" xfId="0" applyAlignment="1" applyBorder="1" applyFont="1" applyNumberFormat="1">
      <alignment horizontal="center" vertical="bottom"/>
    </xf>
    <xf borderId="17" fillId="4" fontId="3" numFmtId="1" xfId="0" applyAlignment="1" applyBorder="1" applyFont="1" applyNumberFormat="1">
      <alignment horizontal="center" vertical="bottom"/>
    </xf>
    <xf borderId="6" fillId="4" fontId="3" numFmtId="1" xfId="0" applyAlignment="1" applyBorder="1" applyFont="1" applyNumberFormat="1">
      <alignment horizontal="center" readingOrder="0" vertical="bottom"/>
    </xf>
    <xf borderId="12" fillId="4" fontId="3" numFmtId="166" xfId="0" applyAlignment="1" applyBorder="1" applyFont="1" applyNumberFormat="1">
      <alignment horizontal="center" vertical="bottom"/>
    </xf>
    <xf borderId="16" fillId="3" fontId="1" numFmtId="1" xfId="0" applyAlignment="1" applyBorder="1" applyFont="1" applyNumberFormat="1">
      <alignment vertical="bottom"/>
    </xf>
    <xf borderId="23" fillId="4" fontId="1" numFmtId="1" xfId="0" applyAlignment="1" applyBorder="1" applyFont="1" applyNumberFormat="1">
      <alignment vertical="bottom"/>
    </xf>
    <xf borderId="7" fillId="4" fontId="3" numFmtId="9" xfId="0" applyAlignment="1" applyBorder="1" applyFont="1" applyNumberFormat="1">
      <alignment horizontal="center" vertical="bottom"/>
    </xf>
    <xf borderId="12" fillId="4" fontId="3" numFmtId="9" xfId="0" applyAlignment="1" applyBorder="1" applyFont="1" applyNumberFormat="1">
      <alignment horizontal="center" vertical="bottom"/>
    </xf>
    <xf borderId="24" fillId="3" fontId="1" numFmtId="1" xfId="0" applyAlignment="1" applyBorder="1" applyFont="1" applyNumberFormat="1">
      <alignment vertical="bottom"/>
    </xf>
    <xf borderId="1" fillId="2" fontId="2" numFmtId="1" xfId="0" applyAlignment="1" applyBorder="1" applyFont="1" applyNumberFormat="1">
      <alignment horizontal="center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25" fillId="2" fontId="2" numFmtId="0" xfId="0" applyAlignment="1" applyBorder="1" applyFont="1">
      <alignment horizontal="center" readingOrder="0"/>
    </xf>
    <xf borderId="6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/>
    </xf>
    <xf borderId="8" fillId="2" fontId="2" numFmtId="0" xfId="0" applyAlignment="1" applyBorder="1" applyFont="1">
      <alignment horizontal="center"/>
    </xf>
    <xf borderId="10" fillId="3" fontId="4" numFmtId="0" xfId="0" applyAlignment="1" applyBorder="1" applyFont="1">
      <alignment horizontal="center"/>
    </xf>
    <xf borderId="11" fillId="3" fontId="4" numFmtId="0" xfId="0" applyAlignment="1" applyBorder="1" applyFont="1">
      <alignment horizontal="center"/>
    </xf>
    <xf borderId="11" fillId="4" fontId="4" numFmtId="0" xfId="0" applyAlignment="1" applyBorder="1" applyFont="1">
      <alignment horizontal="center"/>
    </xf>
    <xf borderId="21" fillId="3" fontId="3" numFmtId="1" xfId="0" applyAlignment="1" applyBorder="1" applyFont="1" applyNumberFormat="1">
      <alignment horizontal="center" readingOrder="0"/>
    </xf>
    <xf borderId="4" fillId="3" fontId="4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 readingOrder="0"/>
    </xf>
    <xf borderId="12" fillId="4" fontId="3" numFmtId="1" xfId="0" applyAlignment="1" applyBorder="1" applyFont="1" applyNumberFormat="1">
      <alignment horizontal="center" readingOrder="0"/>
    </xf>
    <xf borderId="12" fillId="4" fontId="3" numFmtId="9" xfId="0" applyAlignment="1" applyBorder="1" applyFont="1" applyNumberFormat="1">
      <alignment horizontal="center" readingOrder="0"/>
    </xf>
    <xf borderId="12" fillId="4" fontId="4" numFmtId="1" xfId="0" applyAlignment="1" applyBorder="1" applyFont="1" applyNumberFormat="1">
      <alignment horizontal="center"/>
    </xf>
    <xf borderId="13" fillId="4" fontId="4" numFmtId="1" xfId="0" applyAlignment="1" applyBorder="1" applyFont="1" applyNumberFormat="1">
      <alignment horizontal="center"/>
    </xf>
    <xf borderId="4" fillId="4" fontId="4" numFmtId="1" xfId="0" applyAlignment="1" applyBorder="1" applyFont="1" applyNumberFormat="1">
      <alignment horizontal="center"/>
    </xf>
    <xf borderId="14" fillId="3" fontId="4" numFmtId="0" xfId="0" applyAlignment="1" applyBorder="1" applyFont="1">
      <alignment horizontal="center"/>
    </xf>
    <xf borderId="21" fillId="3" fontId="4" numFmtId="1" xfId="0" applyAlignment="1" applyBorder="1" applyFont="1" applyNumberFormat="1">
      <alignment horizontal="center"/>
    </xf>
    <xf borderId="15" fillId="4" fontId="4" numFmtId="1" xfId="0" applyAlignment="1" applyBorder="1" applyFont="1" applyNumberFormat="1">
      <alignment horizontal="center"/>
    </xf>
    <xf borderId="11" fillId="5" fontId="4" numFmtId="0" xfId="0" applyAlignment="1" applyBorder="1" applyFill="1" applyFont="1">
      <alignment horizontal="center"/>
    </xf>
    <xf borderId="12" fillId="4" fontId="4" numFmtId="166" xfId="0" applyAlignment="1" applyBorder="1" applyFont="1" applyNumberFormat="1">
      <alignment horizontal="center"/>
    </xf>
    <xf borderId="22" fillId="3" fontId="4" numFmtId="1" xfId="0" applyAlignment="1" applyBorder="1" applyFont="1" applyNumberFormat="1">
      <alignment horizontal="center"/>
    </xf>
    <xf borderId="16" fillId="3" fontId="4" numFmtId="1" xfId="0" applyAlignment="1" applyBorder="1" applyFont="1" applyNumberFormat="1">
      <alignment horizontal="center"/>
    </xf>
    <xf borderId="23" fillId="4" fontId="4" numFmtId="1" xfId="0" applyAlignment="1" applyBorder="1" applyFont="1" applyNumberFormat="1">
      <alignment horizontal="center"/>
    </xf>
    <xf borderId="17" fillId="4" fontId="4" numFmtId="1" xfId="0" applyAlignment="1" applyBorder="1" applyFont="1" applyNumberFormat="1">
      <alignment horizontal="center"/>
    </xf>
    <xf borderId="18" fillId="4" fontId="4" numFmtId="1" xfId="0" applyAlignment="1" applyBorder="1" applyFont="1" applyNumberFormat="1">
      <alignment horizontal="center"/>
    </xf>
    <xf borderId="16" fillId="4" fontId="4" numFmtId="1" xfId="0" applyAlignment="1" applyBorder="1" applyFont="1" applyNumberFormat="1">
      <alignment horizontal="center"/>
    </xf>
    <xf borderId="0" fillId="0" fontId="1" numFmtId="1" xfId="0" applyAlignment="1" applyFont="1" applyNumberFormat="1">
      <alignment horizontal="center"/>
    </xf>
    <xf borderId="19" fillId="3" fontId="4" numFmtId="0" xfId="0" applyAlignment="1" applyBorder="1" applyFont="1">
      <alignment horizontal="center"/>
    </xf>
    <xf borderId="20" fillId="3" fontId="4" numFmtId="0" xfId="0" applyAlignment="1" applyBorder="1" applyFont="1">
      <alignment horizontal="center"/>
    </xf>
    <xf borderId="25" fillId="2" fontId="2" numFmtId="0" xfId="0" applyAlignment="1" applyBorder="1" applyFont="1">
      <alignment horizontal="center"/>
    </xf>
    <xf borderId="9" fillId="2" fontId="2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 readingOrder="0"/>
    </xf>
    <xf borderId="0" fillId="0" fontId="1" numFmtId="20" xfId="0" applyFont="1" applyNumberFormat="1"/>
    <xf borderId="12" fillId="3" fontId="4" numFmtId="0" xfId="0" applyAlignment="1" applyBorder="1" applyFont="1">
      <alignment horizontal="center"/>
    </xf>
    <xf borderId="12" fillId="2" fontId="2" numFmtId="0" xfId="0" applyAlignment="1" applyBorder="1" applyFont="1">
      <alignment horizontal="center"/>
    </xf>
    <xf borderId="12" fillId="3" fontId="4" numFmtId="16" xfId="0" applyAlignment="1" applyBorder="1" applyFont="1" applyNumberFormat="1">
      <alignment horizontal="center"/>
    </xf>
    <xf borderId="0" fillId="0" fontId="5" numFmtId="0" xfId="0" applyFont="1"/>
    <xf borderId="12" fillId="4" fontId="4" numFmtId="0" xfId="0" applyAlignment="1" applyBorder="1" applyFont="1">
      <alignment horizontal="center"/>
    </xf>
    <xf borderId="26" fillId="2" fontId="2" numFmtId="0" xfId="0" applyAlignment="1" applyBorder="1" applyFont="1">
      <alignment horizontal="center"/>
    </xf>
    <xf borderId="27" fillId="0" fontId="6" numFmtId="0" xfId="0" applyBorder="1" applyFont="1"/>
    <xf borderId="28" fillId="0" fontId="6" numFmtId="0" xfId="0" applyBorder="1" applyFont="1"/>
    <xf borderId="24" fillId="3" fontId="4" numFmtId="1" xfId="0" applyAlignment="1" applyBorder="1" applyFont="1" applyNumberFormat="1">
      <alignment horizontal="center"/>
    </xf>
    <xf borderId="5" fillId="3" fontId="4" numFmtId="1" xfId="0" applyAlignment="1" applyBorder="1" applyFont="1" applyNumberFormat="1">
      <alignment horizontal="center"/>
    </xf>
    <xf borderId="6" fillId="4" fontId="4" numFmtId="1" xfId="0" applyAlignment="1" applyBorder="1" applyFont="1" applyNumberFormat="1">
      <alignment horizontal="center"/>
    </xf>
    <xf borderId="7" fillId="4" fontId="4" numFmtId="1" xfId="0" applyAlignment="1" applyBorder="1" applyFont="1" applyNumberFormat="1">
      <alignment horizontal="center"/>
    </xf>
    <xf borderId="8" fillId="4" fontId="4" numFmtId="1" xfId="0" applyAlignment="1" applyBorder="1" applyFont="1" applyNumberFormat="1">
      <alignment horizontal="center"/>
    </xf>
    <xf borderId="9" fillId="4" fontId="4" numFmtId="1" xfId="0" applyAlignment="1" applyBorder="1" applyFont="1" applyNumberFormat="1">
      <alignment horizontal="center"/>
    </xf>
    <xf borderId="14" fillId="4" fontId="4" numFmtId="1" xfId="0" applyAlignment="1" applyBorder="1" applyFont="1" applyNumberFormat="1">
      <alignment horizontal="center"/>
    </xf>
    <xf borderId="11" fillId="4" fontId="4" numFmtId="1" xfId="0" applyAlignment="1" applyBorder="1" applyFont="1" applyNumberFormat="1">
      <alignment horizontal="center"/>
    </xf>
    <xf borderId="20" fillId="4" fontId="4" numFmtId="1" xfId="0" applyAlignment="1" applyBorder="1" applyFont="1" applyNumberFormat="1">
      <alignment horizontal="center"/>
    </xf>
    <xf borderId="12" fillId="5" fontId="4" numFmtId="1" xfId="0" applyAlignment="1" applyBorder="1" applyFont="1" applyNumberFormat="1">
      <alignment horizontal="center"/>
    </xf>
    <xf borderId="17" fillId="5" fontId="4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71"/>
    <col customWidth="1" min="3" max="3" width="31.43"/>
    <col customWidth="1" min="6" max="6" width="16.8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4" t="s">
        <v>0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A3" s="1"/>
      <c r="B3" s="5" t="s">
        <v>17</v>
      </c>
      <c r="C3" s="6" t="s">
        <v>18</v>
      </c>
      <c r="D3" s="7">
        <v>6.0</v>
      </c>
      <c r="E3" s="8">
        <v>3.0</v>
      </c>
      <c r="F3" s="9" t="s">
        <v>19</v>
      </c>
      <c r="G3" s="10"/>
      <c r="H3" s="9" t="s">
        <v>20</v>
      </c>
      <c r="I3" s="10"/>
      <c r="J3" s="11"/>
      <c r="K3" s="11"/>
      <c r="L3" s="12"/>
      <c r="M3" s="1"/>
      <c r="N3" s="13" t="s">
        <v>21</v>
      </c>
      <c r="O3" s="14"/>
      <c r="P3" s="14"/>
      <c r="Q3" s="14"/>
      <c r="R3" s="14"/>
      <c r="S3" s="15">
        <f t="shared" ref="S3:S13" si="1">O3+P3+Q3+R3</f>
        <v>0</v>
      </c>
    </row>
    <row r="4">
      <c r="A4" s="1"/>
      <c r="B4" s="5" t="s">
        <v>17</v>
      </c>
      <c r="C4" s="16" t="s">
        <v>22</v>
      </c>
      <c r="D4" s="7">
        <v>4.0</v>
      </c>
      <c r="E4" s="17">
        <f>5</f>
        <v>5</v>
      </c>
      <c r="F4" s="8" t="s">
        <v>23</v>
      </c>
      <c r="G4" s="18"/>
      <c r="H4" s="18"/>
      <c r="I4" s="18"/>
      <c r="J4" s="19"/>
      <c r="K4" s="19"/>
      <c r="L4" s="17"/>
      <c r="M4" s="1"/>
      <c r="N4" s="13" t="s">
        <v>24</v>
      </c>
      <c r="O4" s="20"/>
      <c r="P4" s="20"/>
      <c r="Q4" s="20"/>
      <c r="R4" s="20"/>
      <c r="S4" s="15">
        <f t="shared" si="1"/>
        <v>0</v>
      </c>
    </row>
    <row r="5">
      <c r="A5" s="1"/>
      <c r="B5" s="5" t="s">
        <v>17</v>
      </c>
      <c r="C5" s="21" t="s">
        <v>25</v>
      </c>
      <c r="D5" s="7">
        <v>4.0</v>
      </c>
      <c r="E5" s="17" t="s">
        <v>26</v>
      </c>
      <c r="F5" s="10"/>
      <c r="G5" s="18"/>
      <c r="H5" s="18"/>
      <c r="I5" s="18"/>
      <c r="J5" s="19"/>
      <c r="K5" s="19"/>
      <c r="L5" s="22"/>
      <c r="M5" s="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A6" s="1"/>
      <c r="B6" s="21"/>
      <c r="C6" s="23"/>
      <c r="D6" s="24"/>
      <c r="E6" s="18"/>
      <c r="F6" s="25"/>
      <c r="G6" s="18"/>
      <c r="H6" s="18"/>
      <c r="I6" s="18"/>
      <c r="J6" s="19"/>
      <c r="K6" s="19"/>
      <c r="L6" s="22"/>
      <c r="M6" s="1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A7" s="1"/>
      <c r="B7" s="5" t="s">
        <v>17</v>
      </c>
      <c r="C7" s="21" t="s">
        <v>29</v>
      </c>
      <c r="D7" s="26">
        <v>4.0</v>
      </c>
      <c r="E7" s="27">
        <v>5.0</v>
      </c>
      <c r="F7" s="28">
        <v>0.88</v>
      </c>
      <c r="G7" s="28"/>
      <c r="H7" s="28">
        <v>0.86</v>
      </c>
      <c r="I7" s="18"/>
      <c r="J7" s="19"/>
      <c r="K7" s="19"/>
      <c r="L7" s="22"/>
      <c r="M7" s="1"/>
      <c r="N7" s="13" t="s">
        <v>30</v>
      </c>
      <c r="O7" s="14"/>
      <c r="P7" s="14"/>
      <c r="Q7" s="14"/>
      <c r="R7" s="14"/>
      <c r="S7" s="15">
        <f t="shared" si="1"/>
        <v>0</v>
      </c>
    </row>
    <row r="8">
      <c r="A8" s="1"/>
      <c r="B8" s="5" t="s">
        <v>17</v>
      </c>
      <c r="C8" s="21" t="s">
        <v>31</v>
      </c>
      <c r="D8" s="26">
        <v>4.0</v>
      </c>
      <c r="E8" s="29">
        <v>5.0</v>
      </c>
      <c r="F8" s="30">
        <v>8.0</v>
      </c>
      <c r="G8" s="18"/>
      <c r="H8" s="18"/>
      <c r="I8" s="18"/>
      <c r="J8" s="19"/>
      <c r="K8" s="19"/>
      <c r="L8" s="22"/>
      <c r="M8" s="1"/>
      <c r="N8" s="13" t="s">
        <v>32</v>
      </c>
      <c r="O8" s="20"/>
      <c r="P8" s="20"/>
      <c r="Q8" s="20"/>
      <c r="R8" s="20"/>
      <c r="S8" s="15">
        <f t="shared" si="1"/>
        <v>0</v>
      </c>
    </row>
    <row r="9">
      <c r="A9" s="1"/>
      <c r="B9" s="5" t="s">
        <v>17</v>
      </c>
      <c r="C9" s="31" t="s">
        <v>33</v>
      </c>
      <c r="D9" s="32">
        <v>3.0</v>
      </c>
      <c r="E9" s="30" t="s">
        <v>34</v>
      </c>
      <c r="F9" s="33" t="s">
        <v>23</v>
      </c>
      <c r="G9" s="34"/>
      <c r="H9" s="34"/>
      <c r="I9" s="34"/>
      <c r="J9" s="35"/>
      <c r="K9" s="35"/>
      <c r="L9" s="36"/>
      <c r="M9" s="1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A10" s="1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A11" s="1"/>
      <c r="B11" s="2" t="s">
        <v>13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1"/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A12" s="1"/>
      <c r="B12" s="6" t="s">
        <v>38</v>
      </c>
      <c r="C12" s="6" t="s">
        <v>39</v>
      </c>
      <c r="D12" s="7">
        <v>4.0</v>
      </c>
      <c r="E12" s="38">
        <v>46242.0</v>
      </c>
      <c r="F12" s="8" t="s">
        <v>40</v>
      </c>
      <c r="G12" s="10"/>
      <c r="H12" s="10"/>
      <c r="I12" s="10"/>
      <c r="J12" s="11"/>
      <c r="K12" s="11"/>
      <c r="L12" s="12"/>
      <c r="M12" s="1"/>
      <c r="N12" s="13" t="s">
        <v>41</v>
      </c>
      <c r="O12" s="14"/>
      <c r="P12" s="14"/>
      <c r="Q12" s="14"/>
      <c r="R12" s="14"/>
      <c r="S12" s="15">
        <f t="shared" si="1"/>
        <v>0</v>
      </c>
    </row>
    <row r="13">
      <c r="A13" s="1"/>
      <c r="B13" s="21" t="s">
        <v>42</v>
      </c>
      <c r="C13" s="21" t="s">
        <v>43</v>
      </c>
      <c r="D13" s="26">
        <v>4.0</v>
      </c>
      <c r="E13" s="39">
        <v>46305.0</v>
      </c>
      <c r="F13" s="27" t="s">
        <v>44</v>
      </c>
      <c r="G13" s="19"/>
      <c r="H13" s="19"/>
      <c r="I13" s="19"/>
      <c r="J13" s="19"/>
      <c r="K13" s="19"/>
      <c r="L13" s="22"/>
      <c r="M13" s="1"/>
      <c r="N13" s="40" t="s">
        <v>45</v>
      </c>
      <c r="O13" s="41"/>
      <c r="P13" s="41"/>
      <c r="Q13" s="41"/>
      <c r="R13" s="41"/>
      <c r="S13" s="15">
        <f t="shared" si="1"/>
        <v>0</v>
      </c>
    </row>
    <row r="14">
      <c r="A14" s="1"/>
      <c r="B14" s="21" t="s">
        <v>46</v>
      </c>
      <c r="C14" s="21" t="s">
        <v>47</v>
      </c>
      <c r="D14" s="26">
        <v>4.0</v>
      </c>
      <c r="E14" s="39">
        <v>46368.0</v>
      </c>
      <c r="F14" s="8" t="s">
        <v>40</v>
      </c>
      <c r="G14" s="18"/>
      <c r="H14" s="18"/>
      <c r="I14" s="18"/>
      <c r="J14" s="19"/>
      <c r="K14" s="19"/>
      <c r="L14" s="22"/>
      <c r="M14" s="1"/>
      <c r="N14" s="1"/>
      <c r="O14" s="1"/>
      <c r="P14" s="1"/>
      <c r="Q14" s="1"/>
      <c r="R14" s="1"/>
      <c r="S14" s="1"/>
    </row>
    <row r="15">
      <c r="A15" s="1"/>
      <c r="B15" s="21" t="s">
        <v>48</v>
      </c>
      <c r="C15" s="21" t="s">
        <v>49</v>
      </c>
      <c r="D15" s="26">
        <v>4.0</v>
      </c>
      <c r="E15" s="27">
        <v>20.0</v>
      </c>
      <c r="F15" s="27">
        <v>15.0</v>
      </c>
      <c r="G15" s="18"/>
      <c r="H15" s="18"/>
      <c r="I15" s="18"/>
      <c r="J15" s="19"/>
      <c r="K15" s="19"/>
      <c r="L15" s="22"/>
      <c r="M15" s="1"/>
      <c r="N15" s="1"/>
      <c r="O15" s="1"/>
      <c r="P15" s="1"/>
      <c r="Q15" s="1"/>
      <c r="R15" s="1"/>
      <c r="S15" s="1"/>
    </row>
    <row r="16">
      <c r="A16" s="1"/>
      <c r="B16" s="42"/>
      <c r="C16" s="21" t="s">
        <v>50</v>
      </c>
      <c r="D16" s="26">
        <v>4.0</v>
      </c>
      <c r="E16" s="39">
        <v>46368.0</v>
      </c>
      <c r="F16" s="43">
        <v>46144.0</v>
      </c>
      <c r="G16" s="19"/>
      <c r="H16" s="19"/>
      <c r="I16" s="19"/>
      <c r="J16" s="19"/>
      <c r="K16" s="19"/>
      <c r="L16" s="22"/>
      <c r="M16" s="1"/>
      <c r="N16" s="1"/>
      <c r="O16" s="1"/>
      <c r="P16" s="1"/>
      <c r="Q16" s="1"/>
      <c r="R16" s="1"/>
      <c r="S16" s="1"/>
    </row>
    <row r="17">
      <c r="A17" s="1"/>
      <c r="B17" s="42"/>
      <c r="C17" s="23"/>
      <c r="D17" s="24"/>
      <c r="E17" s="18"/>
      <c r="F17" s="18"/>
      <c r="G17" s="18"/>
      <c r="H17" s="18"/>
      <c r="I17" s="18"/>
      <c r="J17" s="19"/>
      <c r="K17" s="19"/>
      <c r="L17" s="22"/>
      <c r="M17" s="1"/>
      <c r="N17" s="1"/>
      <c r="O17" s="1"/>
      <c r="P17" s="1"/>
      <c r="Q17" s="1"/>
      <c r="R17" s="1"/>
      <c r="S17" s="1"/>
    </row>
    <row r="18">
      <c r="A18" s="1"/>
      <c r="B18" s="44"/>
      <c r="C18" s="31" t="s">
        <v>51</v>
      </c>
      <c r="D18" s="45"/>
      <c r="E18" s="46"/>
      <c r="F18" s="46"/>
      <c r="G18" s="46"/>
      <c r="H18" s="46"/>
      <c r="I18" s="34"/>
      <c r="J18" s="35"/>
      <c r="K18" s="35"/>
      <c r="L18" s="36"/>
      <c r="M18" s="1"/>
      <c r="N18" s="1"/>
      <c r="O18" s="1"/>
      <c r="P18" s="1"/>
      <c r="Q18" s="1"/>
      <c r="R18" s="1"/>
      <c r="S18" s="1"/>
    </row>
    <row r="19">
      <c r="A19" s="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"/>
      <c r="N19" s="1"/>
      <c r="O19" s="1"/>
      <c r="P19" s="1"/>
      <c r="Q19" s="1"/>
      <c r="R19" s="1"/>
      <c r="S19" s="1"/>
    </row>
    <row r="20">
      <c r="A20" s="1"/>
      <c r="B20" s="2"/>
      <c r="C20" s="2" t="s">
        <v>1</v>
      </c>
      <c r="D20" s="2" t="s">
        <v>2</v>
      </c>
      <c r="E20" s="2" t="s">
        <v>3</v>
      </c>
      <c r="F20" s="2" t="s">
        <v>4</v>
      </c>
      <c r="G20" s="2" t="s">
        <v>5</v>
      </c>
      <c r="H20" s="2" t="s">
        <v>6</v>
      </c>
      <c r="I20" s="2" t="s">
        <v>7</v>
      </c>
      <c r="J20" s="2" t="s">
        <v>8</v>
      </c>
      <c r="K20" s="2" t="s">
        <v>9</v>
      </c>
      <c r="L20" s="2" t="s">
        <v>10</v>
      </c>
      <c r="M20" s="1"/>
      <c r="N20" s="1"/>
      <c r="O20" s="1"/>
      <c r="P20" s="1"/>
      <c r="Q20" s="1"/>
      <c r="R20" s="1"/>
      <c r="S20" s="1"/>
    </row>
    <row r="21">
      <c r="A21" s="1"/>
      <c r="B21" s="5"/>
      <c r="C21" s="6" t="s">
        <v>52</v>
      </c>
      <c r="D21" s="47">
        <v>6.0</v>
      </c>
      <c r="E21" s="17">
        <v>3.0</v>
      </c>
      <c r="F21" s="9" t="s">
        <v>53</v>
      </c>
      <c r="G21" s="10"/>
      <c r="H21" s="9" t="s">
        <v>54</v>
      </c>
      <c r="I21" s="10"/>
      <c r="J21" s="11"/>
      <c r="K21" s="11"/>
      <c r="L21" s="12"/>
      <c r="M21" s="1"/>
      <c r="N21" s="1"/>
      <c r="O21" s="1"/>
      <c r="P21" s="1"/>
      <c r="Q21" s="1"/>
      <c r="R21" s="1"/>
      <c r="S21" s="1"/>
    </row>
    <row r="22">
      <c r="A22" s="1"/>
      <c r="B22" s="5"/>
      <c r="C22" s="21"/>
      <c r="D22" s="26"/>
      <c r="E22" s="27"/>
      <c r="F22" s="29"/>
      <c r="G22" s="18"/>
      <c r="H22" s="29"/>
      <c r="I22" s="18"/>
      <c r="J22" s="19"/>
      <c r="K22" s="19"/>
      <c r="L22" s="22"/>
      <c r="M22" s="1"/>
      <c r="N22" s="1"/>
      <c r="O22" s="1"/>
      <c r="P22" s="1"/>
      <c r="Q22" s="1"/>
      <c r="R22" s="1"/>
      <c r="S22" s="1"/>
    </row>
    <row r="23">
      <c r="A23" s="1"/>
      <c r="B23" s="5"/>
      <c r="C23" s="21" t="s">
        <v>55</v>
      </c>
      <c r="D23" s="26">
        <v>4.0</v>
      </c>
      <c r="E23" s="29">
        <v>5.0</v>
      </c>
      <c r="F23" s="29">
        <v>3.0</v>
      </c>
      <c r="G23" s="18"/>
      <c r="H23" s="18"/>
      <c r="I23" s="18"/>
      <c r="J23" s="19"/>
      <c r="K23" s="19"/>
      <c r="L23" s="22"/>
      <c r="M23" s="1"/>
      <c r="N23" s="1"/>
      <c r="O23" s="1"/>
      <c r="P23" s="1"/>
      <c r="Q23" s="1"/>
      <c r="R23" s="1"/>
      <c r="S23" s="1"/>
    </row>
    <row r="24">
      <c r="A24" s="1"/>
      <c r="B24" s="5"/>
      <c r="C24" s="21" t="s">
        <v>56</v>
      </c>
      <c r="D24" s="26">
        <v>4.0</v>
      </c>
      <c r="E24" s="27" t="s">
        <v>57</v>
      </c>
      <c r="F24" s="27">
        <v>15.0</v>
      </c>
      <c r="G24" s="18"/>
      <c r="H24" s="18"/>
      <c r="I24" s="18"/>
      <c r="J24" s="19"/>
      <c r="K24" s="19"/>
      <c r="L24" s="22"/>
      <c r="M24" s="1"/>
      <c r="N24" s="1"/>
      <c r="O24" s="1"/>
      <c r="P24" s="1"/>
      <c r="Q24" s="1"/>
      <c r="R24" s="1"/>
      <c r="S24" s="1"/>
    </row>
    <row r="25">
      <c r="A25" s="1"/>
      <c r="B25" s="5"/>
      <c r="C25" s="21" t="s">
        <v>58</v>
      </c>
      <c r="D25" s="26">
        <v>4.0</v>
      </c>
      <c r="E25" s="30" t="s">
        <v>59</v>
      </c>
      <c r="F25" s="48">
        <v>2.5</v>
      </c>
      <c r="G25" s="18"/>
      <c r="H25" s="18"/>
      <c r="I25" s="18"/>
      <c r="J25" s="19"/>
      <c r="K25" s="19"/>
      <c r="L25" s="22"/>
      <c r="M25" s="1"/>
      <c r="N25" s="1"/>
      <c r="O25" s="1"/>
      <c r="P25" s="1"/>
      <c r="Q25" s="1"/>
      <c r="R25" s="1"/>
      <c r="S25" s="1"/>
    </row>
    <row r="26">
      <c r="A26" s="1"/>
      <c r="B26" s="42"/>
      <c r="C26" s="31" t="s">
        <v>33</v>
      </c>
      <c r="D26" s="26">
        <v>4.0</v>
      </c>
      <c r="E26" s="39">
        <v>46210.0</v>
      </c>
      <c r="F26" s="33" t="s">
        <v>23</v>
      </c>
      <c r="G26" s="18"/>
      <c r="H26" s="18"/>
      <c r="I26" s="18"/>
      <c r="J26" s="19"/>
      <c r="K26" s="19"/>
      <c r="L26" s="22"/>
      <c r="M26" s="1"/>
      <c r="N26" s="1"/>
      <c r="O26" s="1"/>
      <c r="P26" s="1"/>
      <c r="Q26" s="1"/>
      <c r="R26" s="1"/>
      <c r="S26" s="1"/>
    </row>
    <row r="27">
      <c r="A27" s="1"/>
      <c r="B27" s="44"/>
      <c r="C27" s="49"/>
      <c r="D27" s="50"/>
      <c r="E27" s="34"/>
      <c r="F27" s="34"/>
      <c r="G27" s="34"/>
      <c r="H27" s="34"/>
      <c r="I27" s="34"/>
      <c r="J27" s="35"/>
      <c r="K27" s="35"/>
      <c r="L27" s="36"/>
      <c r="M27" s="1"/>
      <c r="N27" s="1"/>
      <c r="O27" s="1"/>
      <c r="P27" s="1"/>
      <c r="Q27" s="1"/>
      <c r="R27" s="1"/>
      <c r="S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43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9.86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10</v>
      </c>
      <c r="N2" s="55" t="s">
        <v>12</v>
      </c>
      <c r="O2" s="56" t="s">
        <v>16</v>
      </c>
    </row>
    <row r="3" ht="14.25" customHeight="1">
      <c r="B3" s="98" t="s">
        <v>17</v>
      </c>
      <c r="C3" s="99" t="s">
        <v>202</v>
      </c>
      <c r="D3" s="100">
        <v>5.0</v>
      </c>
      <c r="E3" s="101" t="s">
        <v>203</v>
      </c>
      <c r="F3" s="101">
        <v>4.5</v>
      </c>
      <c r="G3" s="101"/>
      <c r="H3" s="101"/>
      <c r="I3" s="101"/>
      <c r="J3" s="102"/>
      <c r="K3" s="102"/>
      <c r="L3" s="103"/>
      <c r="N3" s="61" t="s">
        <v>21</v>
      </c>
      <c r="O3" s="63"/>
    </row>
    <row r="4" ht="14.25" customHeight="1">
      <c r="B4" s="73"/>
      <c r="C4" s="65"/>
      <c r="D4" s="74"/>
      <c r="E4" s="69"/>
      <c r="F4" s="69"/>
      <c r="G4" s="69"/>
      <c r="H4" s="69"/>
      <c r="I4" s="69"/>
      <c r="J4" s="70"/>
      <c r="K4" s="70"/>
      <c r="L4" s="71"/>
      <c r="N4" s="61" t="s">
        <v>24</v>
      </c>
      <c r="O4" s="104"/>
    </row>
    <row r="5" ht="14.25" customHeight="1">
      <c r="B5" s="73" t="s">
        <v>17</v>
      </c>
      <c r="C5" s="65" t="s">
        <v>187</v>
      </c>
      <c r="D5" s="74">
        <v>4.0</v>
      </c>
      <c r="E5" s="69">
        <v>10.0</v>
      </c>
      <c r="F5" s="69" t="s">
        <v>204</v>
      </c>
      <c r="G5" s="69"/>
      <c r="H5" s="69" t="s">
        <v>188</v>
      </c>
      <c r="I5" s="69"/>
      <c r="J5" s="70"/>
      <c r="K5" s="70"/>
      <c r="L5" s="71"/>
      <c r="N5" s="61" t="s">
        <v>27</v>
      </c>
      <c r="O5" s="105"/>
    </row>
    <row r="6" ht="14.25" customHeight="1">
      <c r="B6" s="73" t="s">
        <v>17</v>
      </c>
      <c r="C6" s="65" t="s">
        <v>189</v>
      </c>
      <c r="D6" s="74">
        <v>3.0</v>
      </c>
      <c r="E6" s="69" t="s">
        <v>190</v>
      </c>
      <c r="F6" s="69"/>
      <c r="G6" s="69"/>
      <c r="H6" s="69"/>
      <c r="I6" s="69"/>
      <c r="J6" s="70"/>
      <c r="K6" s="70"/>
      <c r="L6" s="71"/>
      <c r="N6" s="61" t="s">
        <v>28</v>
      </c>
      <c r="O6" s="105"/>
    </row>
    <row r="7" ht="14.25" customHeight="1">
      <c r="B7" s="73"/>
      <c r="C7" s="65"/>
      <c r="D7" s="74"/>
      <c r="E7" s="69"/>
      <c r="F7" s="69"/>
      <c r="G7" s="69"/>
      <c r="H7" s="69"/>
      <c r="I7" s="69"/>
      <c r="J7" s="70"/>
      <c r="K7" s="70"/>
      <c r="L7" s="71"/>
      <c r="N7" s="61" t="s">
        <v>30</v>
      </c>
      <c r="O7" s="105"/>
    </row>
    <row r="8" ht="14.25" customHeight="1">
      <c r="B8" s="73" t="s">
        <v>17</v>
      </c>
      <c r="C8" s="65" t="s">
        <v>88</v>
      </c>
      <c r="D8" s="74">
        <v>3.0</v>
      </c>
      <c r="E8" s="69">
        <v>8.0</v>
      </c>
      <c r="F8" s="69" t="s">
        <v>205</v>
      </c>
      <c r="G8" s="69"/>
      <c r="H8" s="69"/>
      <c r="I8" s="69"/>
      <c r="J8" s="70"/>
      <c r="K8" s="70"/>
      <c r="L8" s="71" t="s">
        <v>206</v>
      </c>
      <c r="N8" s="61" t="s">
        <v>32</v>
      </c>
      <c r="O8" s="104"/>
    </row>
    <row r="9" ht="14.25" customHeight="1">
      <c r="B9" s="73" t="s">
        <v>17</v>
      </c>
      <c r="C9" s="65" t="s">
        <v>97</v>
      </c>
      <c r="D9" s="74">
        <v>3.0</v>
      </c>
      <c r="E9" s="69">
        <v>15.0</v>
      </c>
      <c r="F9" s="69" t="s">
        <v>207</v>
      </c>
      <c r="G9" s="69"/>
      <c r="H9" s="69"/>
      <c r="I9" s="69"/>
      <c r="J9" s="70"/>
      <c r="K9" s="70"/>
      <c r="L9" s="71"/>
      <c r="N9" s="61" t="s">
        <v>35</v>
      </c>
      <c r="O9" s="105"/>
    </row>
    <row r="10" ht="14.25" customHeight="1">
      <c r="B10" s="73"/>
      <c r="C10" s="65"/>
      <c r="D10" s="74"/>
      <c r="E10" s="69"/>
      <c r="F10" s="69"/>
      <c r="G10" s="69"/>
      <c r="H10" s="69"/>
      <c r="I10" s="69"/>
      <c r="J10" s="70"/>
      <c r="K10" s="70"/>
      <c r="L10" s="71"/>
      <c r="N10" s="61" t="s">
        <v>36</v>
      </c>
      <c r="O10" s="105"/>
    </row>
    <row r="11" ht="14.25" customHeight="1">
      <c r="B11" s="73" t="s">
        <v>17</v>
      </c>
      <c r="C11" s="65" t="s">
        <v>84</v>
      </c>
      <c r="D11" s="74">
        <v>3.0</v>
      </c>
      <c r="E11" s="69">
        <v>15.0</v>
      </c>
      <c r="F11" s="69" t="s">
        <v>208</v>
      </c>
      <c r="G11" s="69"/>
      <c r="H11" s="69"/>
      <c r="I11" s="69"/>
      <c r="J11" s="70"/>
      <c r="K11" s="70"/>
      <c r="L11" s="71"/>
      <c r="N11" s="61" t="s">
        <v>37</v>
      </c>
      <c r="O11" s="105"/>
    </row>
    <row r="12" ht="14.25" customHeight="1">
      <c r="B12" s="73" t="s">
        <v>17</v>
      </c>
      <c r="C12" s="65" t="s">
        <v>209</v>
      </c>
      <c r="D12" s="74">
        <v>4.0</v>
      </c>
      <c r="E12" s="69">
        <v>12.0</v>
      </c>
      <c r="F12" s="69" t="s">
        <v>210</v>
      </c>
      <c r="G12" s="69"/>
      <c r="H12" s="69"/>
      <c r="I12" s="69"/>
      <c r="J12" s="70"/>
      <c r="K12" s="70"/>
      <c r="L12" s="71"/>
      <c r="N12" s="61" t="s">
        <v>41</v>
      </c>
      <c r="O12" s="105"/>
    </row>
    <row r="13" ht="14.25" customHeight="1">
      <c r="B13" s="73"/>
      <c r="C13" s="65"/>
      <c r="D13" s="74"/>
      <c r="E13" s="69"/>
      <c r="F13" s="69"/>
      <c r="G13" s="69"/>
      <c r="H13" s="69"/>
      <c r="I13" s="69"/>
      <c r="J13" s="70"/>
      <c r="K13" s="70"/>
      <c r="L13" s="71"/>
      <c r="N13" s="84" t="s">
        <v>45</v>
      </c>
      <c r="O13" s="106"/>
    </row>
    <row r="14" ht="14.25" customHeight="1">
      <c r="B14" s="77" t="s">
        <v>17</v>
      </c>
      <c r="C14" s="78" t="s">
        <v>211</v>
      </c>
      <c r="D14" s="79"/>
      <c r="E14" s="80"/>
      <c r="F14" s="80"/>
      <c r="G14" s="80"/>
      <c r="H14" s="80"/>
      <c r="I14" s="80"/>
      <c r="J14" s="81"/>
      <c r="K14" s="81"/>
      <c r="L14" s="82"/>
    </row>
    <row r="15" ht="14.25" customHeight="1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ht="14.25" customHeight="1">
      <c r="B16" s="54" t="s">
        <v>13</v>
      </c>
      <c r="C16" s="54" t="s">
        <v>1</v>
      </c>
      <c r="D16" s="54" t="s">
        <v>2</v>
      </c>
      <c r="E16" s="54" t="s">
        <v>3</v>
      </c>
      <c r="F16" s="54" t="s">
        <v>4</v>
      </c>
      <c r="G16" s="54" t="s">
        <v>5</v>
      </c>
      <c r="H16" s="54" t="s">
        <v>6</v>
      </c>
      <c r="I16" s="54" t="s">
        <v>7</v>
      </c>
      <c r="J16" s="54" t="s">
        <v>8</v>
      </c>
      <c r="K16" s="54" t="s">
        <v>9</v>
      </c>
      <c r="L16" s="54" t="s">
        <v>10</v>
      </c>
    </row>
    <row r="17" ht="14.25" customHeight="1">
      <c r="B17" s="98"/>
      <c r="C17" s="99" t="s">
        <v>192</v>
      </c>
      <c r="D17" s="100"/>
      <c r="E17" s="101"/>
      <c r="F17" s="101"/>
      <c r="G17" s="101"/>
      <c r="H17" s="101"/>
      <c r="I17" s="101"/>
      <c r="J17" s="102"/>
      <c r="K17" s="102"/>
      <c r="L17" s="103"/>
    </row>
    <row r="18" ht="14.25" customHeight="1">
      <c r="B18" s="73"/>
      <c r="C18" s="65"/>
      <c r="D18" s="74"/>
      <c r="E18" s="69"/>
      <c r="F18" s="69"/>
      <c r="G18" s="70"/>
      <c r="H18" s="70"/>
      <c r="I18" s="70"/>
      <c r="J18" s="70"/>
      <c r="K18" s="70"/>
      <c r="L18" s="71"/>
    </row>
    <row r="19" ht="14.25" customHeight="1">
      <c r="B19" s="73"/>
      <c r="C19" s="65" t="s">
        <v>193</v>
      </c>
      <c r="D19" s="74">
        <v>4.0</v>
      </c>
      <c r="E19" s="69">
        <v>10.0</v>
      </c>
      <c r="F19" s="69" t="s">
        <v>212</v>
      </c>
      <c r="G19" s="69"/>
      <c r="H19" s="69" t="s">
        <v>194</v>
      </c>
      <c r="I19" s="69"/>
      <c r="J19" s="70"/>
      <c r="K19" s="70"/>
      <c r="L19" s="71"/>
    </row>
    <row r="20" ht="14.25" customHeight="1">
      <c r="B20" s="73"/>
      <c r="C20" s="65" t="s">
        <v>195</v>
      </c>
      <c r="D20" s="74">
        <v>4.0</v>
      </c>
      <c r="E20" s="69" t="s">
        <v>196</v>
      </c>
      <c r="F20" s="69"/>
      <c r="G20" s="69"/>
      <c r="H20" s="69"/>
      <c r="I20" s="69"/>
      <c r="J20" s="70"/>
      <c r="K20" s="70"/>
      <c r="L20" s="71"/>
    </row>
    <row r="21" ht="14.25" customHeight="1">
      <c r="B21" s="73"/>
      <c r="C21" s="65"/>
      <c r="D21" s="74"/>
      <c r="E21" s="69"/>
      <c r="F21" s="69"/>
      <c r="G21" s="69"/>
      <c r="H21" s="69"/>
      <c r="I21" s="69"/>
      <c r="J21" s="70"/>
      <c r="K21" s="70"/>
      <c r="L21" s="71"/>
    </row>
    <row r="22" ht="14.25" customHeight="1">
      <c r="B22" s="73"/>
      <c r="C22" s="65" t="s">
        <v>197</v>
      </c>
      <c r="D22" s="74">
        <v>4.0</v>
      </c>
      <c r="E22" s="69">
        <v>10.0</v>
      </c>
      <c r="F22" s="69" t="s">
        <v>213</v>
      </c>
      <c r="G22" s="69"/>
      <c r="H22" s="69">
        <v>8.0</v>
      </c>
      <c r="I22" s="69"/>
      <c r="J22" s="70"/>
      <c r="K22" s="70"/>
      <c r="L22" s="71"/>
    </row>
    <row r="23" ht="14.25" customHeight="1">
      <c r="B23" s="77"/>
      <c r="C23" s="78" t="s">
        <v>198</v>
      </c>
      <c r="D23" s="79">
        <v>4.0</v>
      </c>
      <c r="E23" s="80">
        <v>11.0</v>
      </c>
      <c r="F23" s="80" t="s">
        <v>23</v>
      </c>
      <c r="G23" s="69">
        <f>D23*E23</f>
        <v>44</v>
      </c>
      <c r="H23" s="69">
        <v>40.0</v>
      </c>
      <c r="I23" s="69"/>
      <c r="J23" s="70"/>
      <c r="K23" s="70"/>
      <c r="L23" s="71"/>
    </row>
    <row r="24" ht="14.25" customHeight="1">
      <c r="B24" s="73"/>
      <c r="C24" s="65"/>
      <c r="D24" s="74"/>
      <c r="E24" s="69"/>
      <c r="F24" s="69"/>
      <c r="G24" s="70"/>
      <c r="H24" s="70"/>
      <c r="I24" s="70"/>
      <c r="J24" s="70"/>
      <c r="K24" s="70"/>
      <c r="L24" s="71"/>
    </row>
    <row r="25" ht="14.25" customHeight="1">
      <c r="B25" s="73"/>
      <c r="C25" s="65" t="s">
        <v>95</v>
      </c>
      <c r="D25" s="74">
        <v>4.0</v>
      </c>
      <c r="E25" s="69">
        <v>15.0</v>
      </c>
      <c r="F25" s="69" t="s">
        <v>214</v>
      </c>
      <c r="G25" s="70"/>
      <c r="H25" s="69" t="s">
        <v>199</v>
      </c>
      <c r="I25" s="70"/>
      <c r="J25" s="70"/>
      <c r="K25" s="70"/>
      <c r="L25" s="71"/>
    </row>
    <row r="26" ht="14.25" customHeight="1">
      <c r="B26" s="77"/>
      <c r="C26" s="78" t="s">
        <v>97</v>
      </c>
      <c r="D26" s="79">
        <v>4.0</v>
      </c>
      <c r="E26" s="80">
        <v>15.0</v>
      </c>
      <c r="F26" s="80">
        <v>16.0</v>
      </c>
      <c r="G26" s="70"/>
      <c r="H26" s="80" t="s">
        <v>200</v>
      </c>
      <c r="I26" s="70"/>
      <c r="J26" s="70"/>
      <c r="K26" s="70"/>
      <c r="L26" s="71"/>
    </row>
    <row r="27" ht="14.25" customHeight="1">
      <c r="B27" s="73"/>
      <c r="C27" s="65"/>
      <c r="D27" s="74"/>
      <c r="E27" s="69"/>
      <c r="F27" s="69"/>
      <c r="G27" s="69"/>
      <c r="H27" s="69"/>
      <c r="I27" s="69"/>
      <c r="J27" s="70"/>
      <c r="K27" s="70"/>
      <c r="L27" s="71"/>
    </row>
    <row r="28" ht="14.25" customHeight="1">
      <c r="B28" s="77"/>
      <c r="C28" s="78" t="s">
        <v>201</v>
      </c>
      <c r="D28" s="79"/>
      <c r="E28" s="80"/>
      <c r="F28" s="80"/>
      <c r="G28" s="80"/>
      <c r="H28" s="80"/>
      <c r="I28" s="80"/>
      <c r="J28" s="81"/>
      <c r="K28" s="81"/>
      <c r="L28" s="82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29"/>
    <col customWidth="1" min="4" max="4" width="6.71"/>
    <col customWidth="1" min="5" max="5" width="13.43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9.86"/>
    <col customWidth="1" min="11" max="11" width="15.29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M2" s="55" t="s">
        <v>12</v>
      </c>
      <c r="N2" s="56" t="s">
        <v>16</v>
      </c>
    </row>
    <row r="3" ht="14.25" customHeight="1">
      <c r="B3" s="86"/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3">
        <v>8.0</v>
      </c>
    </row>
    <row r="4" ht="14.25" customHeight="1">
      <c r="B4" s="73" t="s">
        <v>17</v>
      </c>
      <c r="C4" s="65" t="s">
        <v>187</v>
      </c>
      <c r="D4" s="74">
        <v>4.0</v>
      </c>
      <c r="E4" s="69">
        <v>10.0</v>
      </c>
      <c r="F4" s="69" t="s">
        <v>215</v>
      </c>
      <c r="G4" s="69"/>
      <c r="H4" s="69" t="s">
        <v>204</v>
      </c>
      <c r="I4" s="69"/>
      <c r="J4" s="70"/>
      <c r="K4" s="71"/>
      <c r="M4" s="61" t="s">
        <v>24</v>
      </c>
      <c r="N4" s="104">
        <v>8.0</v>
      </c>
    </row>
    <row r="5" ht="14.25" customHeight="1">
      <c r="B5" s="73" t="s">
        <v>17</v>
      </c>
      <c r="C5" s="65" t="s">
        <v>189</v>
      </c>
      <c r="D5" s="74">
        <v>3.0</v>
      </c>
      <c r="E5" s="69" t="s">
        <v>190</v>
      </c>
      <c r="F5" s="69"/>
      <c r="G5" s="69"/>
      <c r="H5" s="69"/>
      <c r="I5" s="69"/>
      <c r="J5" s="70"/>
      <c r="K5" s="71"/>
      <c r="M5" s="61" t="s">
        <v>27</v>
      </c>
      <c r="N5" s="105">
        <v>8.0</v>
      </c>
    </row>
    <row r="6" ht="14.25" customHeight="1">
      <c r="B6" s="73"/>
      <c r="C6" s="65"/>
      <c r="D6" s="74"/>
      <c r="E6" s="69"/>
      <c r="F6" s="69"/>
      <c r="G6" s="69"/>
      <c r="H6" s="69"/>
      <c r="I6" s="69"/>
      <c r="J6" s="70"/>
      <c r="K6" s="71"/>
      <c r="M6" s="61" t="s">
        <v>28</v>
      </c>
      <c r="N6" s="105"/>
    </row>
    <row r="7" ht="14.25" customHeight="1">
      <c r="B7" s="73" t="s">
        <v>17</v>
      </c>
      <c r="C7" s="65" t="s">
        <v>88</v>
      </c>
      <c r="D7" s="74">
        <v>4.0</v>
      </c>
      <c r="E7" s="69">
        <v>8.0</v>
      </c>
      <c r="F7" s="69">
        <v>9.0</v>
      </c>
      <c r="G7" s="69">
        <f>D7*E7*F7</f>
        <v>288</v>
      </c>
      <c r="H7" s="69" t="s">
        <v>205</v>
      </c>
      <c r="I7" s="69"/>
      <c r="J7" s="70"/>
      <c r="K7" s="71" t="s">
        <v>206</v>
      </c>
      <c r="M7" s="61" t="s">
        <v>30</v>
      </c>
      <c r="N7" s="105"/>
    </row>
    <row r="8" ht="14.25" customHeight="1">
      <c r="B8" s="73"/>
      <c r="C8" s="65" t="s">
        <v>81</v>
      </c>
      <c r="D8" s="74">
        <v>4.0</v>
      </c>
      <c r="E8" s="69">
        <v>8.0</v>
      </c>
      <c r="F8" s="69" t="s">
        <v>216</v>
      </c>
      <c r="G8" s="69"/>
      <c r="H8" s="69"/>
      <c r="I8" s="69"/>
      <c r="J8" s="70"/>
      <c r="K8" s="71"/>
      <c r="M8" s="61" t="s">
        <v>32</v>
      </c>
      <c r="N8" s="104">
        <v>4.0</v>
      </c>
    </row>
    <row r="9" ht="14.25" customHeight="1">
      <c r="B9" s="73"/>
      <c r="C9" s="65"/>
      <c r="D9" s="74"/>
      <c r="E9" s="69"/>
      <c r="F9" s="69"/>
      <c r="G9" s="69"/>
      <c r="H9" s="69"/>
      <c r="I9" s="69"/>
      <c r="J9" s="70"/>
      <c r="K9" s="71"/>
      <c r="M9" s="61" t="s">
        <v>35</v>
      </c>
      <c r="N9" s="105"/>
    </row>
    <row r="10" ht="14.25" customHeight="1">
      <c r="B10" s="73" t="s">
        <v>17</v>
      </c>
      <c r="C10" s="65" t="s">
        <v>84</v>
      </c>
      <c r="D10" s="74">
        <v>4.0</v>
      </c>
      <c r="E10" s="69">
        <v>15.0</v>
      </c>
      <c r="F10" s="69" t="s">
        <v>208</v>
      </c>
      <c r="G10" s="69"/>
      <c r="H10" s="69" t="s">
        <v>208</v>
      </c>
      <c r="I10" s="69"/>
      <c r="J10" s="70"/>
      <c r="K10" s="71"/>
      <c r="M10" s="61" t="s">
        <v>36</v>
      </c>
      <c r="N10" s="105">
        <v>4.0</v>
      </c>
    </row>
    <row r="11" ht="14.25" customHeight="1">
      <c r="B11" s="73" t="s">
        <v>17</v>
      </c>
      <c r="C11" s="65" t="s">
        <v>209</v>
      </c>
      <c r="D11" s="74">
        <v>4.0</v>
      </c>
      <c r="E11" s="69">
        <v>12.0</v>
      </c>
      <c r="F11" s="69" t="s">
        <v>217</v>
      </c>
      <c r="G11" s="69"/>
      <c r="H11" s="69" t="s">
        <v>210</v>
      </c>
      <c r="I11" s="69"/>
      <c r="J11" s="70"/>
      <c r="K11" s="71"/>
      <c r="M11" s="61" t="s">
        <v>37</v>
      </c>
      <c r="N11" s="105">
        <v>8.0</v>
      </c>
    </row>
    <row r="12" ht="14.25" customHeight="1">
      <c r="B12" s="73"/>
      <c r="C12" s="65"/>
      <c r="D12" s="74"/>
      <c r="E12" s="69"/>
      <c r="F12" s="69"/>
      <c r="G12" s="69"/>
      <c r="H12" s="69"/>
      <c r="I12" s="69"/>
      <c r="J12" s="70"/>
      <c r="K12" s="71"/>
      <c r="M12" s="61" t="s">
        <v>41</v>
      </c>
      <c r="N12" s="105"/>
    </row>
    <row r="13" ht="14.25" customHeight="1">
      <c r="B13" s="77" t="s">
        <v>17</v>
      </c>
      <c r="C13" s="78" t="s">
        <v>211</v>
      </c>
      <c r="D13" s="79"/>
      <c r="E13" s="80"/>
      <c r="F13" s="80"/>
      <c r="G13" s="80"/>
      <c r="H13" s="80"/>
      <c r="I13" s="80"/>
      <c r="J13" s="81"/>
      <c r="K13" s="82"/>
      <c r="M13" s="84" t="s">
        <v>45</v>
      </c>
      <c r="N13" s="106"/>
    </row>
    <row r="14" ht="14.25" customHeight="1"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ht="14.25" customHeight="1">
      <c r="B15" s="54" t="s">
        <v>13</v>
      </c>
      <c r="C15" s="54" t="s">
        <v>1</v>
      </c>
      <c r="D15" s="54" t="s">
        <v>2</v>
      </c>
      <c r="E15" s="54" t="s">
        <v>3</v>
      </c>
      <c r="F15" s="54" t="s">
        <v>4</v>
      </c>
      <c r="G15" s="54" t="s">
        <v>5</v>
      </c>
      <c r="H15" s="54" t="s">
        <v>6</v>
      </c>
      <c r="I15" s="54" t="s">
        <v>7</v>
      </c>
      <c r="J15" s="54" t="s">
        <v>8</v>
      </c>
      <c r="K15" s="54" t="s">
        <v>10</v>
      </c>
    </row>
    <row r="16" ht="14.25" customHeight="1">
      <c r="B16" s="86"/>
      <c r="C16" s="58" t="s">
        <v>91</v>
      </c>
      <c r="D16" s="59">
        <v>5.0</v>
      </c>
      <c r="E16" s="59" t="s">
        <v>76</v>
      </c>
      <c r="F16" s="59"/>
      <c r="G16" s="59"/>
      <c r="H16" s="60"/>
      <c r="I16" s="60"/>
      <c r="J16" s="59"/>
      <c r="K16" s="87"/>
    </row>
    <row r="17" ht="14.25" customHeight="1">
      <c r="B17" s="73" t="s">
        <v>17</v>
      </c>
      <c r="C17" s="65" t="s">
        <v>218</v>
      </c>
      <c r="D17" s="74">
        <v>4.0</v>
      </c>
      <c r="E17" s="69">
        <v>10.0</v>
      </c>
      <c r="F17" s="69" t="s">
        <v>212</v>
      </c>
      <c r="G17" s="69"/>
      <c r="H17" s="69" t="s">
        <v>194</v>
      </c>
      <c r="I17" s="69"/>
      <c r="J17" s="70"/>
      <c r="K17" s="71"/>
    </row>
    <row r="18" ht="14.25" customHeight="1">
      <c r="B18" s="73" t="s">
        <v>17</v>
      </c>
      <c r="C18" s="65" t="s">
        <v>195</v>
      </c>
      <c r="D18" s="74">
        <v>4.0</v>
      </c>
      <c r="E18" s="69" t="s">
        <v>196</v>
      </c>
      <c r="F18" s="69"/>
      <c r="G18" s="69"/>
      <c r="H18" s="69"/>
      <c r="I18" s="69"/>
      <c r="J18" s="70"/>
      <c r="K18" s="71"/>
    </row>
    <row r="19" ht="14.25" customHeight="1">
      <c r="B19" s="73"/>
      <c r="C19" s="65"/>
      <c r="D19" s="74"/>
      <c r="E19" s="69"/>
      <c r="F19" s="69"/>
      <c r="G19" s="69"/>
      <c r="H19" s="69"/>
      <c r="I19" s="69"/>
      <c r="J19" s="70"/>
      <c r="K19" s="71"/>
    </row>
    <row r="20" ht="14.25" customHeight="1">
      <c r="B20" s="73" t="s">
        <v>17</v>
      </c>
      <c r="C20" s="65" t="s">
        <v>197</v>
      </c>
      <c r="D20" s="74">
        <v>4.0</v>
      </c>
      <c r="E20" s="69">
        <v>10.0</v>
      </c>
      <c r="F20" s="69" t="s">
        <v>213</v>
      </c>
      <c r="G20" s="69"/>
      <c r="H20" s="69">
        <v>8.0</v>
      </c>
      <c r="I20" s="69"/>
      <c r="J20" s="70"/>
      <c r="K20" s="71"/>
    </row>
    <row r="21" ht="14.25" customHeight="1">
      <c r="B21" s="77" t="s">
        <v>17</v>
      </c>
      <c r="C21" s="78" t="s">
        <v>198</v>
      </c>
      <c r="D21" s="79">
        <v>4.0</v>
      </c>
      <c r="E21" s="80">
        <v>11.0</v>
      </c>
      <c r="F21" s="80" t="s">
        <v>23</v>
      </c>
      <c r="G21" s="69">
        <f>D21*E21</f>
        <v>44</v>
      </c>
      <c r="H21" s="69">
        <v>40.0</v>
      </c>
      <c r="I21" s="69"/>
      <c r="J21" s="70"/>
      <c r="K21" s="71"/>
    </row>
    <row r="22" ht="14.25" customHeight="1">
      <c r="B22" s="73"/>
      <c r="C22" s="65"/>
      <c r="D22" s="74"/>
      <c r="E22" s="69"/>
      <c r="F22" s="69"/>
      <c r="G22" s="70"/>
      <c r="H22" s="70"/>
      <c r="I22" s="70"/>
      <c r="J22" s="70"/>
      <c r="K22" s="71"/>
    </row>
    <row r="23" ht="14.25" customHeight="1">
      <c r="B23" s="73" t="s">
        <v>17</v>
      </c>
      <c r="C23" s="65" t="s">
        <v>95</v>
      </c>
      <c r="D23" s="74">
        <v>4.0</v>
      </c>
      <c r="E23" s="69">
        <v>15.0</v>
      </c>
      <c r="F23" s="69" t="s">
        <v>214</v>
      </c>
      <c r="G23" s="70"/>
      <c r="H23" s="69" t="s">
        <v>199</v>
      </c>
      <c r="I23" s="70"/>
      <c r="J23" s="70"/>
      <c r="K23" s="71" t="s">
        <v>219</v>
      </c>
    </row>
    <row r="24" ht="14.25" customHeight="1">
      <c r="B24" s="77" t="s">
        <v>17</v>
      </c>
      <c r="C24" s="78" t="s">
        <v>97</v>
      </c>
      <c r="D24" s="79">
        <v>4.0</v>
      </c>
      <c r="E24" s="80">
        <v>15.0</v>
      </c>
      <c r="F24" s="80">
        <v>16.0</v>
      </c>
      <c r="G24" s="70"/>
      <c r="H24" s="80" t="s">
        <v>200</v>
      </c>
      <c r="I24" s="70"/>
      <c r="J24" s="70"/>
      <c r="K24" s="71"/>
    </row>
    <row r="25" ht="14.25" customHeight="1">
      <c r="B25" s="73"/>
      <c r="C25" s="65"/>
      <c r="D25" s="74"/>
      <c r="E25" s="69"/>
      <c r="F25" s="69"/>
      <c r="G25" s="69"/>
      <c r="H25" s="69"/>
      <c r="I25" s="69"/>
      <c r="J25" s="70"/>
      <c r="K25" s="71"/>
    </row>
    <row r="26" ht="14.25" customHeight="1">
      <c r="B26" s="77" t="s">
        <v>17</v>
      </c>
      <c r="C26" s="78" t="s">
        <v>201</v>
      </c>
      <c r="D26" s="79"/>
      <c r="E26" s="80" t="s">
        <v>220</v>
      </c>
      <c r="F26" s="80"/>
      <c r="G26" s="80"/>
      <c r="H26" s="80"/>
      <c r="I26" s="80"/>
      <c r="J26" s="81"/>
      <c r="K26" s="82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29"/>
    <col customWidth="1" min="4" max="4" width="6.71"/>
    <col customWidth="1" min="5" max="6" width="13.29"/>
    <col customWidth="1" min="7" max="7" width="9.43"/>
    <col customWidth="1" min="8" max="8" width="10.71"/>
    <col customWidth="1" min="9" max="9" width="4.29"/>
    <col customWidth="1" min="10" max="10" width="12.14"/>
    <col customWidth="1" min="11" max="11" width="15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M2" s="55" t="s">
        <v>12</v>
      </c>
      <c r="N2" s="56" t="s">
        <v>16</v>
      </c>
    </row>
    <row r="3" ht="14.25" customHeight="1">
      <c r="B3" s="86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3">
        <v>8.0</v>
      </c>
    </row>
    <row r="4" ht="14.25" customHeight="1">
      <c r="B4" s="73" t="s">
        <v>17</v>
      </c>
      <c r="C4" s="65" t="s">
        <v>221</v>
      </c>
      <c r="D4" s="74">
        <v>4.0</v>
      </c>
      <c r="E4" s="69">
        <v>10.0</v>
      </c>
      <c r="F4" s="69" t="s">
        <v>222</v>
      </c>
      <c r="G4" s="69"/>
      <c r="H4" s="69" t="s">
        <v>215</v>
      </c>
      <c r="I4" s="69"/>
      <c r="J4" s="70" t="s">
        <v>87</v>
      </c>
      <c r="K4" s="69" t="s">
        <v>223</v>
      </c>
      <c r="M4" s="61" t="s">
        <v>24</v>
      </c>
      <c r="N4" s="104">
        <v>8.0</v>
      </c>
    </row>
    <row r="5" ht="14.25" customHeight="1">
      <c r="B5" s="73" t="s">
        <v>17</v>
      </c>
      <c r="C5" s="65" t="s">
        <v>189</v>
      </c>
      <c r="D5" s="74">
        <v>3.0</v>
      </c>
      <c r="E5" s="69" t="s">
        <v>190</v>
      </c>
      <c r="F5" s="69"/>
      <c r="G5" s="69"/>
      <c r="H5" s="69"/>
      <c r="I5" s="69"/>
      <c r="J5" s="70"/>
      <c r="K5" s="71"/>
      <c r="M5" s="61" t="s">
        <v>27</v>
      </c>
      <c r="N5" s="105">
        <v>8.0</v>
      </c>
    </row>
    <row r="6" ht="14.25" customHeight="1">
      <c r="B6" s="73" t="s">
        <v>78</v>
      </c>
      <c r="C6" s="65"/>
      <c r="D6" s="74"/>
      <c r="E6" s="69"/>
      <c r="F6" s="69"/>
      <c r="G6" s="69"/>
      <c r="H6" s="69"/>
      <c r="I6" s="69"/>
      <c r="J6" s="70"/>
      <c r="K6" s="71"/>
      <c r="M6" s="61" t="s">
        <v>28</v>
      </c>
      <c r="N6" s="105"/>
    </row>
    <row r="7" ht="14.25" customHeight="1">
      <c r="B7" s="73" t="s">
        <v>17</v>
      </c>
      <c r="C7" s="65" t="s">
        <v>88</v>
      </c>
      <c r="D7" s="74">
        <v>4.0</v>
      </c>
      <c r="E7" s="69">
        <v>9.0</v>
      </c>
      <c r="F7" s="76">
        <v>7.5</v>
      </c>
      <c r="G7" s="69">
        <f>D7*E7*F7</f>
        <v>270</v>
      </c>
      <c r="H7" s="69">
        <v>288.0</v>
      </c>
      <c r="I7" s="69"/>
      <c r="J7" s="70" t="s">
        <v>224</v>
      </c>
      <c r="K7" s="71" t="s">
        <v>225</v>
      </c>
      <c r="M7" s="61" t="s">
        <v>30</v>
      </c>
      <c r="N7" s="105"/>
    </row>
    <row r="8" ht="14.25" customHeight="1">
      <c r="B8" s="73" t="s">
        <v>17</v>
      </c>
      <c r="C8" s="65" t="s">
        <v>226</v>
      </c>
      <c r="D8" s="74">
        <v>4.0</v>
      </c>
      <c r="E8" s="69" t="s">
        <v>196</v>
      </c>
      <c r="F8" s="76" t="s">
        <v>227</v>
      </c>
      <c r="G8" s="69"/>
      <c r="H8" s="69"/>
      <c r="I8" s="69"/>
      <c r="J8" s="70"/>
      <c r="K8" s="70"/>
      <c r="M8" s="61" t="s">
        <v>32</v>
      </c>
      <c r="N8" s="104">
        <v>4.0</v>
      </c>
    </row>
    <row r="9" ht="14.25" customHeight="1">
      <c r="B9" s="73" t="s">
        <v>78</v>
      </c>
      <c r="C9" s="65" t="s">
        <v>81</v>
      </c>
      <c r="D9" s="74">
        <v>4.0</v>
      </c>
      <c r="E9" s="69">
        <v>8.0</v>
      </c>
      <c r="F9" s="69" t="s">
        <v>216</v>
      </c>
      <c r="G9" s="69"/>
      <c r="H9" s="69"/>
      <c r="I9" s="69"/>
      <c r="J9" s="70" t="s">
        <v>87</v>
      </c>
      <c r="K9" s="69" t="s">
        <v>228</v>
      </c>
      <c r="M9" s="61" t="s">
        <v>35</v>
      </c>
      <c r="N9" s="105"/>
    </row>
    <row r="10" ht="14.25" customHeight="1">
      <c r="B10" s="73"/>
      <c r="C10" s="65"/>
      <c r="D10" s="74"/>
      <c r="E10" s="69"/>
      <c r="F10" s="69"/>
      <c r="G10" s="69"/>
      <c r="H10" s="69"/>
      <c r="I10" s="69"/>
      <c r="J10" s="70"/>
      <c r="K10" s="71"/>
      <c r="M10" s="61" t="s">
        <v>36</v>
      </c>
      <c r="N10" s="105">
        <v>4.0</v>
      </c>
    </row>
    <row r="11" ht="14.25" customHeight="1">
      <c r="B11" s="73" t="s">
        <v>17</v>
      </c>
      <c r="C11" s="65" t="s">
        <v>84</v>
      </c>
      <c r="D11" s="74">
        <v>4.0</v>
      </c>
      <c r="E11" s="69">
        <v>12.0</v>
      </c>
      <c r="F11" s="69" t="s">
        <v>229</v>
      </c>
      <c r="G11" s="69"/>
      <c r="H11" s="69" t="s">
        <v>208</v>
      </c>
      <c r="I11" s="69"/>
      <c r="J11" s="70" t="s">
        <v>230</v>
      </c>
      <c r="K11" s="71" t="s">
        <v>231</v>
      </c>
      <c r="M11" s="61" t="s">
        <v>37</v>
      </c>
      <c r="N11" s="105">
        <v>8.0</v>
      </c>
    </row>
    <row r="12" ht="14.25" customHeight="1">
      <c r="B12" s="73"/>
      <c r="C12" s="65" t="s">
        <v>209</v>
      </c>
      <c r="D12" s="74">
        <v>4.0</v>
      </c>
      <c r="E12" s="69">
        <v>10.0</v>
      </c>
      <c r="F12" s="76">
        <v>17.5</v>
      </c>
      <c r="G12" s="69"/>
      <c r="H12" s="69" t="s">
        <v>217</v>
      </c>
      <c r="I12" s="69"/>
      <c r="J12" s="70" t="s">
        <v>232</v>
      </c>
      <c r="K12" s="71" t="s">
        <v>233</v>
      </c>
      <c r="M12" s="61" t="s">
        <v>41</v>
      </c>
      <c r="N12" s="105"/>
    </row>
    <row r="13" ht="14.25" customHeight="1">
      <c r="B13" s="73"/>
      <c r="C13" s="65"/>
      <c r="D13" s="74"/>
      <c r="E13" s="69"/>
      <c r="F13" s="69"/>
      <c r="G13" s="69"/>
      <c r="H13" s="69"/>
      <c r="I13" s="69"/>
      <c r="J13" s="70"/>
      <c r="K13" s="71"/>
      <c r="M13" s="84" t="s">
        <v>45</v>
      </c>
      <c r="N13" s="106"/>
    </row>
    <row r="14" ht="14.25" customHeight="1">
      <c r="B14" s="77" t="s">
        <v>17</v>
      </c>
      <c r="C14" s="78" t="s">
        <v>191</v>
      </c>
      <c r="D14" s="79"/>
      <c r="E14" s="80"/>
      <c r="F14" s="80"/>
      <c r="G14" s="80"/>
      <c r="H14" s="80"/>
      <c r="I14" s="80"/>
      <c r="J14" s="81"/>
      <c r="K14" s="82"/>
    </row>
    <row r="15" ht="14.25" customHeight="1"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ht="14.25" customHeight="1">
      <c r="B16" s="54" t="s">
        <v>13</v>
      </c>
      <c r="C16" s="54" t="s">
        <v>1</v>
      </c>
      <c r="D16" s="54" t="s">
        <v>2</v>
      </c>
      <c r="E16" s="54" t="s">
        <v>3</v>
      </c>
      <c r="F16" s="54" t="s">
        <v>4</v>
      </c>
      <c r="G16" s="54" t="s">
        <v>5</v>
      </c>
      <c r="H16" s="54" t="s">
        <v>6</v>
      </c>
      <c r="I16" s="54" t="s">
        <v>7</v>
      </c>
      <c r="J16" s="54" t="s">
        <v>8</v>
      </c>
      <c r="K16" s="54" t="s">
        <v>10</v>
      </c>
    </row>
    <row r="17" ht="14.25" customHeight="1">
      <c r="B17" s="86" t="s">
        <v>17</v>
      </c>
      <c r="C17" s="58" t="s">
        <v>91</v>
      </c>
      <c r="D17" s="59">
        <v>5.0</v>
      </c>
      <c r="E17" s="59" t="s">
        <v>76</v>
      </c>
      <c r="F17" s="59"/>
      <c r="G17" s="59"/>
      <c r="H17" s="60"/>
      <c r="I17" s="60"/>
      <c r="J17" s="59"/>
      <c r="K17" s="87"/>
    </row>
    <row r="18" ht="14.25" customHeight="1">
      <c r="B18" s="73" t="s">
        <v>17</v>
      </c>
      <c r="C18" s="65" t="s">
        <v>218</v>
      </c>
      <c r="D18" s="74">
        <v>4.0</v>
      </c>
      <c r="E18" s="69" t="s">
        <v>234</v>
      </c>
      <c r="F18" s="69" t="s">
        <v>235</v>
      </c>
      <c r="G18" s="69"/>
      <c r="H18" s="69" t="s">
        <v>212</v>
      </c>
      <c r="I18" s="69"/>
      <c r="J18" s="70" t="s">
        <v>87</v>
      </c>
      <c r="K18" s="69" t="s">
        <v>236</v>
      </c>
    </row>
    <row r="19" ht="14.25" customHeight="1">
      <c r="B19" s="73" t="s">
        <v>17</v>
      </c>
      <c r="C19" s="65" t="s">
        <v>237</v>
      </c>
      <c r="D19" s="74">
        <v>4.0</v>
      </c>
      <c r="E19" s="69" t="s">
        <v>196</v>
      </c>
      <c r="F19" s="69" t="s">
        <v>227</v>
      </c>
      <c r="G19" s="69"/>
      <c r="H19" s="69"/>
      <c r="I19" s="69"/>
      <c r="J19" s="70"/>
      <c r="K19" s="71"/>
    </row>
    <row r="20" ht="14.25" customHeight="1">
      <c r="B20" s="73"/>
      <c r="C20" s="65"/>
      <c r="D20" s="74"/>
      <c r="E20" s="69"/>
      <c r="F20" s="69"/>
      <c r="G20" s="69"/>
      <c r="H20" s="69"/>
      <c r="I20" s="69"/>
      <c r="J20" s="70"/>
      <c r="K20" s="71"/>
    </row>
    <row r="21" ht="14.25" customHeight="1">
      <c r="B21" s="73" t="s">
        <v>17</v>
      </c>
      <c r="C21" s="65" t="s">
        <v>197</v>
      </c>
      <c r="D21" s="74">
        <v>4.0</v>
      </c>
      <c r="E21" s="69">
        <v>10.0</v>
      </c>
      <c r="F21" s="69">
        <v>9.0</v>
      </c>
      <c r="G21" s="69"/>
      <c r="H21" s="69" t="s">
        <v>213</v>
      </c>
      <c r="I21" s="69"/>
      <c r="J21" s="70" t="s">
        <v>238</v>
      </c>
      <c r="K21" s="71" t="s">
        <v>239</v>
      </c>
    </row>
    <row r="22" ht="14.25" customHeight="1">
      <c r="B22" s="77" t="s">
        <v>17</v>
      </c>
      <c r="C22" s="78" t="s">
        <v>198</v>
      </c>
      <c r="D22" s="79">
        <v>4.0</v>
      </c>
      <c r="E22" s="80">
        <v>10.0</v>
      </c>
      <c r="F22" s="80" t="s">
        <v>23</v>
      </c>
      <c r="G22" s="69">
        <f>D22*E22</f>
        <v>40</v>
      </c>
      <c r="H22" s="69">
        <v>44.0</v>
      </c>
      <c r="I22" s="69"/>
      <c r="J22" s="70" t="s">
        <v>224</v>
      </c>
      <c r="K22" s="71" t="s">
        <v>233</v>
      </c>
    </row>
    <row r="23" ht="14.25" customHeight="1">
      <c r="B23" s="73"/>
      <c r="C23" s="65"/>
      <c r="D23" s="74"/>
      <c r="E23" s="69"/>
      <c r="F23" s="69"/>
      <c r="G23" s="70"/>
      <c r="H23" s="70"/>
      <c r="I23" s="70"/>
      <c r="J23" s="70"/>
      <c r="K23" s="71"/>
    </row>
    <row r="24" ht="14.25" customHeight="1">
      <c r="B24" s="73" t="s">
        <v>17</v>
      </c>
      <c r="C24" s="65" t="s">
        <v>95</v>
      </c>
      <c r="D24" s="74">
        <v>4.0</v>
      </c>
      <c r="E24" s="69" t="s">
        <v>233</v>
      </c>
      <c r="F24" s="69" t="s">
        <v>229</v>
      </c>
      <c r="G24" s="70"/>
      <c r="H24" s="69" t="s">
        <v>214</v>
      </c>
      <c r="I24" s="70"/>
      <c r="J24" s="70" t="s">
        <v>240</v>
      </c>
      <c r="K24" s="71" t="s">
        <v>231</v>
      </c>
    </row>
    <row r="25" ht="14.25" customHeight="1">
      <c r="B25" s="77" t="s">
        <v>17</v>
      </c>
      <c r="C25" s="78" t="s">
        <v>97</v>
      </c>
      <c r="D25" s="79">
        <v>4.0</v>
      </c>
      <c r="E25" s="80">
        <v>16.0</v>
      </c>
      <c r="F25" s="80">
        <v>12.0</v>
      </c>
      <c r="G25" s="70"/>
      <c r="H25" s="80">
        <v>16.0</v>
      </c>
      <c r="I25" s="70"/>
      <c r="J25" s="70" t="s">
        <v>224</v>
      </c>
      <c r="K25" s="71" t="s">
        <v>241</v>
      </c>
    </row>
    <row r="26" ht="14.25" customHeight="1">
      <c r="B26" s="73"/>
      <c r="C26" s="65"/>
      <c r="D26" s="74"/>
      <c r="E26" s="69"/>
      <c r="F26" s="69"/>
      <c r="G26" s="69"/>
      <c r="H26" s="69"/>
      <c r="I26" s="69"/>
      <c r="J26" s="70"/>
      <c r="K26" s="71"/>
    </row>
    <row r="27" ht="14.25" customHeight="1">
      <c r="B27" s="77" t="s">
        <v>17</v>
      </c>
      <c r="C27" s="78" t="s">
        <v>201</v>
      </c>
      <c r="D27" s="79"/>
      <c r="E27" s="80" t="s">
        <v>220</v>
      </c>
      <c r="F27" s="80" t="s">
        <v>242</v>
      </c>
      <c r="G27" s="80" t="s">
        <v>243</v>
      </c>
      <c r="H27" s="80"/>
      <c r="I27" s="80"/>
      <c r="J27" s="81"/>
      <c r="K27" s="82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91" t="s">
        <v>136</v>
      </c>
      <c r="C2" s="91" t="s">
        <v>137</v>
      </c>
      <c r="D2" s="91" t="s">
        <v>138</v>
      </c>
      <c r="E2" s="91" t="s">
        <v>139</v>
      </c>
      <c r="F2" s="91" t="s">
        <v>140</v>
      </c>
      <c r="G2" s="91" t="s">
        <v>141</v>
      </c>
      <c r="H2" s="91" t="s">
        <v>244</v>
      </c>
      <c r="I2" s="91" t="s">
        <v>143</v>
      </c>
      <c r="J2" s="91" t="s">
        <v>144</v>
      </c>
    </row>
    <row r="3" ht="14.25" customHeight="1">
      <c r="B3" s="95" t="s">
        <v>245</v>
      </c>
      <c r="C3" s="96"/>
      <c r="D3" s="96"/>
      <c r="E3" s="96"/>
      <c r="F3" s="96"/>
      <c r="G3" s="96"/>
      <c r="H3" s="96"/>
      <c r="I3" s="96"/>
      <c r="J3" s="97"/>
      <c r="L3" s="90"/>
      <c r="M3" s="91" t="s">
        <v>146</v>
      </c>
    </row>
    <row r="4" ht="14.25" customHeight="1">
      <c r="B4" s="90" t="s">
        <v>246</v>
      </c>
      <c r="C4" s="94"/>
      <c r="D4" s="94"/>
      <c r="E4" s="94"/>
      <c r="F4" s="94"/>
      <c r="G4" s="94" t="s">
        <v>247</v>
      </c>
      <c r="H4" s="94"/>
      <c r="I4" s="94"/>
      <c r="J4" s="94"/>
      <c r="L4" s="90">
        <v>0.0</v>
      </c>
      <c r="M4" s="91" t="s">
        <v>148</v>
      </c>
    </row>
    <row r="5" ht="14.25" customHeight="1">
      <c r="B5" s="90" t="s">
        <v>248</v>
      </c>
      <c r="C5" s="94"/>
      <c r="D5" s="94"/>
      <c r="E5" s="94"/>
      <c r="F5" s="94"/>
      <c r="G5" s="94" t="s">
        <v>247</v>
      </c>
      <c r="H5" s="94"/>
      <c r="I5" s="94"/>
      <c r="J5" s="94"/>
      <c r="L5" s="90">
        <v>1.0</v>
      </c>
      <c r="M5" s="91" t="s">
        <v>150</v>
      </c>
    </row>
    <row r="6" ht="14.25" customHeight="1">
      <c r="B6" s="90" t="s">
        <v>249</v>
      </c>
      <c r="C6" s="94"/>
      <c r="D6" s="94"/>
      <c r="E6" s="94"/>
      <c r="F6" s="94"/>
      <c r="G6" s="94" t="s">
        <v>250</v>
      </c>
      <c r="H6" s="94"/>
      <c r="I6" s="94"/>
      <c r="J6" s="94"/>
      <c r="L6" s="90">
        <v>2.0</v>
      </c>
      <c r="M6" s="91" t="s">
        <v>152</v>
      </c>
    </row>
    <row r="7" ht="14.25" customHeight="1">
      <c r="B7" s="90" t="s">
        <v>251</v>
      </c>
      <c r="C7" s="94"/>
      <c r="D7" s="94"/>
      <c r="E7" s="94"/>
      <c r="F7" s="94"/>
      <c r="G7" s="94" t="s">
        <v>250</v>
      </c>
      <c r="H7" s="94"/>
      <c r="I7" s="94"/>
      <c r="J7" s="94"/>
      <c r="L7" s="90">
        <v>3.0</v>
      </c>
      <c r="M7" s="91" t="s">
        <v>154</v>
      </c>
    </row>
    <row r="8" ht="14.25" customHeight="1">
      <c r="B8" s="90" t="s">
        <v>252</v>
      </c>
      <c r="C8" s="94"/>
      <c r="D8" s="94"/>
      <c r="E8" s="94"/>
      <c r="F8" s="94"/>
      <c r="G8" s="94" t="s">
        <v>253</v>
      </c>
      <c r="H8" s="94"/>
      <c r="I8" s="94"/>
      <c r="J8" s="94"/>
      <c r="L8" s="90">
        <v>4.0</v>
      </c>
      <c r="M8" s="91" t="s">
        <v>156</v>
      </c>
    </row>
    <row r="9" ht="14.25" customHeight="1">
      <c r="B9" s="90" t="s">
        <v>254</v>
      </c>
      <c r="C9" s="94"/>
      <c r="D9" s="94"/>
      <c r="E9" s="94"/>
      <c r="F9" s="94"/>
      <c r="G9" s="94" t="s">
        <v>253</v>
      </c>
      <c r="H9" s="94"/>
      <c r="I9" s="94"/>
      <c r="J9" s="94"/>
      <c r="L9" s="90">
        <v>5.0</v>
      </c>
      <c r="M9" s="91" t="s">
        <v>158</v>
      </c>
    </row>
    <row r="10" ht="14.25" customHeight="1">
      <c r="B10" s="90" t="s">
        <v>255</v>
      </c>
      <c r="C10" s="94"/>
      <c r="D10" s="94"/>
      <c r="E10" s="94"/>
      <c r="F10" s="94"/>
      <c r="G10" s="94" t="s">
        <v>250</v>
      </c>
      <c r="H10" s="94"/>
      <c r="I10" s="94"/>
      <c r="J10" s="94"/>
    </row>
    <row r="11" ht="14.25" customHeight="1">
      <c r="B11" s="90" t="s">
        <v>256</v>
      </c>
      <c r="C11" s="94"/>
      <c r="D11" s="94"/>
      <c r="E11" s="94"/>
      <c r="F11" s="94"/>
      <c r="G11" s="94" t="s">
        <v>250</v>
      </c>
      <c r="H11" s="94"/>
      <c r="I11" s="94"/>
      <c r="J11" s="94"/>
    </row>
    <row r="12" ht="14.25" customHeight="1">
      <c r="B12" s="95" t="s">
        <v>257</v>
      </c>
      <c r="C12" s="96"/>
      <c r="D12" s="96"/>
      <c r="E12" s="96"/>
      <c r="F12" s="96"/>
      <c r="G12" s="96"/>
      <c r="H12" s="96"/>
      <c r="I12" s="96"/>
      <c r="J12" s="97"/>
    </row>
    <row r="13" ht="14.25" customHeight="1">
      <c r="B13" s="90" t="s">
        <v>258</v>
      </c>
      <c r="C13" s="94"/>
      <c r="D13" s="94"/>
      <c r="E13" s="94"/>
      <c r="F13" s="94"/>
      <c r="G13" s="94" t="s">
        <v>27</v>
      </c>
      <c r="H13" s="94"/>
      <c r="I13" s="94"/>
      <c r="J13" s="94"/>
    </row>
    <row r="14" ht="14.25" customHeight="1">
      <c r="B14" s="90" t="s">
        <v>248</v>
      </c>
      <c r="C14" s="94"/>
      <c r="D14" s="94"/>
      <c r="E14" s="94"/>
      <c r="F14" s="94"/>
      <c r="G14" s="94" t="s">
        <v>27</v>
      </c>
      <c r="H14" s="94"/>
      <c r="I14" s="94"/>
      <c r="J14" s="94"/>
    </row>
    <row r="15" ht="14.25" customHeight="1">
      <c r="B15" s="90" t="s">
        <v>184</v>
      </c>
      <c r="C15" s="94"/>
      <c r="D15" s="94"/>
      <c r="E15" s="94"/>
      <c r="F15" s="94"/>
      <c r="G15" s="94" t="s">
        <v>259</v>
      </c>
      <c r="H15" s="94"/>
      <c r="I15" s="94"/>
      <c r="J15" s="94"/>
    </row>
    <row r="16" ht="14.25" customHeight="1">
      <c r="B16" s="90" t="s">
        <v>260</v>
      </c>
      <c r="C16" s="94"/>
      <c r="D16" s="94"/>
      <c r="E16" s="94"/>
      <c r="F16" s="94"/>
      <c r="G16" s="94" t="s">
        <v>259</v>
      </c>
      <c r="H16" s="94"/>
      <c r="I16" s="94"/>
      <c r="J16" s="94"/>
    </row>
    <row r="17" ht="14.25" customHeight="1">
      <c r="B17" s="95" t="s">
        <v>261</v>
      </c>
      <c r="C17" s="96"/>
      <c r="D17" s="96"/>
      <c r="E17" s="96"/>
      <c r="F17" s="96"/>
      <c r="G17" s="96"/>
      <c r="H17" s="96"/>
      <c r="I17" s="96"/>
      <c r="J17" s="97"/>
    </row>
    <row r="18" ht="14.25" customHeight="1">
      <c r="B18" s="90" t="s">
        <v>262</v>
      </c>
      <c r="C18" s="94"/>
      <c r="D18" s="94"/>
      <c r="E18" s="94"/>
      <c r="F18" s="94"/>
      <c r="G18" s="94" t="s">
        <v>263</v>
      </c>
      <c r="H18" s="94"/>
      <c r="I18" s="94"/>
      <c r="J18" s="94"/>
    </row>
    <row r="19" ht="14.25" customHeight="1">
      <c r="B19" s="90" t="s">
        <v>264</v>
      </c>
      <c r="C19" s="94"/>
      <c r="D19" s="94"/>
      <c r="E19" s="94"/>
      <c r="F19" s="94"/>
      <c r="G19" s="94" t="s">
        <v>263</v>
      </c>
      <c r="H19" s="94"/>
      <c r="I19" s="94"/>
      <c r="J19" s="94"/>
    </row>
    <row r="20" ht="14.25" customHeight="1">
      <c r="B20" s="90" t="s">
        <v>265</v>
      </c>
      <c r="C20" s="94"/>
      <c r="D20" s="94"/>
      <c r="E20" s="94"/>
      <c r="F20" s="94"/>
      <c r="G20" s="94" t="s">
        <v>266</v>
      </c>
      <c r="H20" s="94"/>
      <c r="I20" s="94"/>
      <c r="J20" s="94"/>
    </row>
    <row r="21" ht="14.25" customHeight="1">
      <c r="B21" s="90" t="s">
        <v>267</v>
      </c>
      <c r="C21" s="94"/>
      <c r="D21" s="94"/>
      <c r="E21" s="94"/>
      <c r="F21" s="94"/>
      <c r="G21" s="94" t="s">
        <v>266</v>
      </c>
      <c r="H21" s="94"/>
      <c r="I21" s="94"/>
      <c r="J21" s="94"/>
    </row>
    <row r="22" ht="14.25" customHeight="1">
      <c r="B22" s="90" t="s">
        <v>268</v>
      </c>
      <c r="C22" s="94"/>
      <c r="D22" s="94"/>
      <c r="E22" s="94"/>
      <c r="F22" s="94"/>
      <c r="G22" s="94" t="s">
        <v>269</v>
      </c>
      <c r="H22" s="94"/>
      <c r="I22" s="94"/>
      <c r="J22" s="94"/>
    </row>
    <row r="23" ht="14.25" customHeight="1">
      <c r="B23" s="90" t="s">
        <v>270</v>
      </c>
      <c r="C23" s="94"/>
      <c r="D23" s="94"/>
      <c r="E23" s="94"/>
      <c r="F23" s="94"/>
      <c r="G23" s="94" t="s">
        <v>263</v>
      </c>
      <c r="H23" s="94"/>
      <c r="I23" s="94"/>
      <c r="J23" s="94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6" width="13.29"/>
    <col customWidth="1" min="7" max="7" width="13.71"/>
    <col customWidth="1" min="8" max="8" width="10.71"/>
    <col customWidth="1" min="9" max="9" width="4.29"/>
    <col customWidth="1" min="10" max="10" width="12.14"/>
    <col customWidth="1" min="11" max="11" width="14.43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M2" s="55" t="s">
        <v>12</v>
      </c>
      <c r="N2" s="56" t="s">
        <v>16</v>
      </c>
    </row>
    <row r="3" ht="14.25" customHeight="1">
      <c r="B3" s="86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3">
        <v>8.0</v>
      </c>
    </row>
    <row r="4" ht="14.25" customHeight="1">
      <c r="B4" s="73" t="s">
        <v>17</v>
      </c>
      <c r="C4" s="65" t="s">
        <v>221</v>
      </c>
      <c r="D4" s="74">
        <v>4.0</v>
      </c>
      <c r="E4" s="69" t="s">
        <v>271</v>
      </c>
      <c r="F4" s="69" t="s">
        <v>272</v>
      </c>
      <c r="G4" s="69"/>
      <c r="H4" s="69" t="s">
        <v>223</v>
      </c>
      <c r="I4" s="69"/>
      <c r="J4" s="70" t="s">
        <v>87</v>
      </c>
      <c r="K4" s="69"/>
      <c r="M4" s="61" t="s">
        <v>24</v>
      </c>
      <c r="N4" s="104">
        <v>8.0</v>
      </c>
    </row>
    <row r="5" ht="14.25" customHeight="1">
      <c r="B5" s="73"/>
      <c r="C5" s="65" t="s">
        <v>189</v>
      </c>
      <c r="D5" s="74">
        <v>3.0</v>
      </c>
      <c r="E5" s="69" t="s">
        <v>190</v>
      </c>
      <c r="F5" s="69"/>
      <c r="G5" s="69"/>
      <c r="H5" s="69"/>
      <c r="I5" s="69"/>
      <c r="J5" s="70"/>
      <c r="K5" s="71"/>
      <c r="M5" s="61" t="s">
        <v>27</v>
      </c>
      <c r="N5" s="105">
        <v>8.0</v>
      </c>
    </row>
    <row r="6" ht="14.25" customHeight="1">
      <c r="B6" s="73" t="s">
        <v>78</v>
      </c>
      <c r="C6" s="65"/>
      <c r="D6" s="74"/>
      <c r="E6" s="69"/>
      <c r="F6" s="69"/>
      <c r="G6" s="69"/>
      <c r="H6" s="69"/>
      <c r="I6" s="69"/>
      <c r="J6" s="70"/>
      <c r="K6" s="71"/>
      <c r="M6" s="61" t="s">
        <v>28</v>
      </c>
      <c r="N6" s="105"/>
    </row>
    <row r="7" ht="14.25" customHeight="1">
      <c r="B7" s="73" t="s">
        <v>17</v>
      </c>
      <c r="C7" s="65" t="s">
        <v>88</v>
      </c>
      <c r="D7" s="74">
        <v>4.0</v>
      </c>
      <c r="E7" s="69">
        <v>10.0</v>
      </c>
      <c r="F7" s="76">
        <v>9.0</v>
      </c>
      <c r="G7" s="69">
        <f>D7*E7*F7</f>
        <v>360</v>
      </c>
      <c r="H7" s="69">
        <v>324.0</v>
      </c>
      <c r="I7" s="69"/>
      <c r="J7" s="70" t="s">
        <v>224</v>
      </c>
      <c r="K7" s="71" t="s">
        <v>273</v>
      </c>
      <c r="M7" s="61" t="s">
        <v>30</v>
      </c>
      <c r="N7" s="105"/>
    </row>
    <row r="8" ht="14.25" customHeight="1">
      <c r="B8" s="73" t="s">
        <v>17</v>
      </c>
      <c r="C8" s="65" t="s">
        <v>81</v>
      </c>
      <c r="D8" s="74">
        <v>4.0</v>
      </c>
      <c r="E8" s="69">
        <v>8.0</v>
      </c>
      <c r="F8" s="69" t="s">
        <v>274</v>
      </c>
      <c r="G8" s="69"/>
      <c r="H8" s="69" t="s">
        <v>228</v>
      </c>
      <c r="I8" s="69"/>
      <c r="J8" s="70" t="s">
        <v>87</v>
      </c>
      <c r="K8" s="69"/>
      <c r="M8" s="61" t="s">
        <v>32</v>
      </c>
      <c r="N8" s="104">
        <v>4.0</v>
      </c>
    </row>
    <row r="9" ht="14.25" customHeight="1">
      <c r="B9" s="73"/>
      <c r="C9" s="65"/>
      <c r="D9" s="74"/>
      <c r="E9" s="69"/>
      <c r="F9" s="69"/>
      <c r="G9" s="69"/>
      <c r="H9" s="69"/>
      <c r="I9" s="69"/>
      <c r="J9" s="70"/>
      <c r="K9" s="71"/>
      <c r="M9" s="61" t="s">
        <v>35</v>
      </c>
      <c r="N9" s="105"/>
    </row>
    <row r="10" ht="14.25" customHeight="1">
      <c r="B10" s="73" t="s">
        <v>17</v>
      </c>
      <c r="C10" s="65" t="s">
        <v>84</v>
      </c>
      <c r="D10" s="74">
        <v>4.0</v>
      </c>
      <c r="E10" s="69">
        <v>15.0</v>
      </c>
      <c r="F10" s="69" t="s">
        <v>275</v>
      </c>
      <c r="G10" s="69"/>
      <c r="H10" s="69" t="s">
        <v>229</v>
      </c>
      <c r="I10" s="69"/>
      <c r="J10" s="70" t="s">
        <v>230</v>
      </c>
      <c r="K10" s="71"/>
      <c r="M10" s="61" t="s">
        <v>36</v>
      </c>
      <c r="N10" s="105">
        <v>4.0</v>
      </c>
    </row>
    <row r="11" ht="14.25" customHeight="1">
      <c r="B11" s="73"/>
      <c r="C11" s="65" t="s">
        <v>209</v>
      </c>
      <c r="D11" s="74">
        <v>4.0</v>
      </c>
      <c r="E11" s="69">
        <v>12.0</v>
      </c>
      <c r="F11" s="76">
        <v>17.5</v>
      </c>
      <c r="G11" s="69"/>
      <c r="H11" s="69" t="s">
        <v>217</v>
      </c>
      <c r="I11" s="69"/>
      <c r="J11" s="70" t="s">
        <v>232</v>
      </c>
      <c r="K11" s="71"/>
      <c r="M11" s="61" t="s">
        <v>37</v>
      </c>
      <c r="N11" s="105">
        <v>8.0</v>
      </c>
    </row>
    <row r="12" ht="14.25" customHeight="1">
      <c r="B12" s="73"/>
      <c r="C12" s="65"/>
      <c r="D12" s="74"/>
      <c r="E12" s="69"/>
      <c r="F12" s="69"/>
      <c r="G12" s="69"/>
      <c r="H12" s="69"/>
      <c r="I12" s="69"/>
      <c r="J12" s="70"/>
      <c r="K12" s="71"/>
      <c r="M12" s="61" t="s">
        <v>41</v>
      </c>
      <c r="N12" s="105"/>
    </row>
    <row r="13" ht="14.25" customHeight="1">
      <c r="B13" s="77" t="s">
        <v>17</v>
      </c>
      <c r="C13" s="78" t="s">
        <v>211</v>
      </c>
      <c r="D13" s="79"/>
      <c r="E13" s="80"/>
      <c r="F13" s="80"/>
      <c r="G13" s="80"/>
      <c r="H13" s="80"/>
      <c r="I13" s="80"/>
      <c r="J13" s="81"/>
      <c r="K13" s="82"/>
      <c r="M13" s="84" t="s">
        <v>45</v>
      </c>
      <c r="N13" s="106"/>
    </row>
    <row r="14" ht="14.25" customHeight="1"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ht="14.25" customHeight="1">
      <c r="B15" s="54" t="s">
        <v>13</v>
      </c>
      <c r="C15" s="54" t="s">
        <v>1</v>
      </c>
      <c r="D15" s="54" t="s">
        <v>2</v>
      </c>
      <c r="E15" s="54" t="s">
        <v>3</v>
      </c>
      <c r="F15" s="54" t="s">
        <v>4</v>
      </c>
      <c r="G15" s="54" t="s">
        <v>5</v>
      </c>
      <c r="H15" s="54" t="s">
        <v>6</v>
      </c>
      <c r="I15" s="54" t="s">
        <v>7</v>
      </c>
      <c r="J15" s="54" t="s">
        <v>8</v>
      </c>
      <c r="K15" s="54" t="s">
        <v>10</v>
      </c>
    </row>
    <row r="16" ht="14.25" customHeight="1">
      <c r="B16" s="86" t="s">
        <v>17</v>
      </c>
      <c r="C16" s="58" t="s">
        <v>91</v>
      </c>
      <c r="D16" s="59">
        <v>5.0</v>
      </c>
      <c r="E16" s="59" t="s">
        <v>76</v>
      </c>
      <c r="F16" s="59"/>
      <c r="G16" s="59"/>
      <c r="H16" s="60"/>
      <c r="I16" s="60"/>
      <c r="J16" s="59"/>
      <c r="K16" s="87"/>
    </row>
    <row r="17" ht="14.25" customHeight="1">
      <c r="B17" s="73" t="s">
        <v>17</v>
      </c>
      <c r="C17" s="65" t="s">
        <v>218</v>
      </c>
      <c r="D17" s="74">
        <v>4.0</v>
      </c>
      <c r="E17" s="69" t="s">
        <v>271</v>
      </c>
      <c r="F17" s="69" t="s">
        <v>276</v>
      </c>
      <c r="G17" s="69"/>
      <c r="H17" s="69" t="s">
        <v>235</v>
      </c>
      <c r="I17" s="69"/>
      <c r="J17" s="70" t="s">
        <v>87</v>
      </c>
      <c r="K17" s="69"/>
    </row>
    <row r="18" ht="14.25" customHeight="1">
      <c r="B18" s="73"/>
      <c r="C18" s="65" t="s">
        <v>237</v>
      </c>
      <c r="D18" s="74">
        <v>4.0</v>
      </c>
      <c r="E18" s="69" t="s">
        <v>196</v>
      </c>
      <c r="F18" s="69" t="s">
        <v>227</v>
      </c>
      <c r="G18" s="69"/>
      <c r="H18" s="69"/>
      <c r="I18" s="69"/>
      <c r="J18" s="70"/>
      <c r="K18" s="71"/>
    </row>
    <row r="19" ht="14.25" customHeight="1">
      <c r="B19" s="73"/>
      <c r="C19" s="65"/>
      <c r="D19" s="74"/>
      <c r="E19" s="69"/>
      <c r="F19" s="69"/>
      <c r="G19" s="69"/>
      <c r="H19" s="69"/>
      <c r="I19" s="69"/>
      <c r="J19" s="70"/>
      <c r="K19" s="71"/>
    </row>
    <row r="20" ht="14.25" customHeight="1">
      <c r="B20" s="73" t="s">
        <v>17</v>
      </c>
      <c r="C20" s="65" t="s">
        <v>197</v>
      </c>
      <c r="D20" s="74">
        <v>4.0</v>
      </c>
      <c r="E20" s="69">
        <v>11.0</v>
      </c>
      <c r="F20" s="69">
        <v>11.0</v>
      </c>
      <c r="G20" s="69">
        <f>D20*E20*F20</f>
        <v>484</v>
      </c>
      <c r="H20" s="69">
        <v>440.0</v>
      </c>
      <c r="I20" s="69"/>
      <c r="J20" s="70" t="s">
        <v>89</v>
      </c>
      <c r="K20" s="71"/>
    </row>
    <row r="21" ht="14.25" customHeight="1">
      <c r="B21" s="77" t="s">
        <v>17</v>
      </c>
      <c r="C21" s="78" t="s">
        <v>198</v>
      </c>
      <c r="D21" s="79">
        <v>4.0</v>
      </c>
      <c r="E21" s="80">
        <v>14.0</v>
      </c>
      <c r="F21" s="80" t="s">
        <v>23</v>
      </c>
      <c r="G21" s="69">
        <f>D21*E21</f>
        <v>56</v>
      </c>
      <c r="H21" s="69">
        <v>48.0</v>
      </c>
      <c r="I21" s="69"/>
      <c r="J21" s="70" t="s">
        <v>224</v>
      </c>
      <c r="K21" s="71"/>
    </row>
    <row r="22" ht="14.25" customHeight="1">
      <c r="B22" s="73"/>
      <c r="C22" s="65"/>
      <c r="D22" s="74"/>
      <c r="E22" s="69"/>
      <c r="F22" s="69"/>
      <c r="G22" s="70"/>
      <c r="H22" s="70"/>
      <c r="I22" s="70"/>
      <c r="J22" s="70"/>
      <c r="K22" s="71"/>
    </row>
    <row r="23" ht="14.25" customHeight="1">
      <c r="B23" s="73" t="s">
        <v>17</v>
      </c>
      <c r="C23" s="65" t="s">
        <v>95</v>
      </c>
      <c r="D23" s="74">
        <v>4.0</v>
      </c>
      <c r="E23" s="69">
        <v>15.0</v>
      </c>
      <c r="F23" s="69" t="s">
        <v>275</v>
      </c>
      <c r="G23" s="70"/>
      <c r="H23" s="69" t="s">
        <v>229</v>
      </c>
      <c r="I23" s="70"/>
      <c r="J23" s="70" t="s">
        <v>240</v>
      </c>
      <c r="K23" s="71"/>
    </row>
    <row r="24" ht="14.25" customHeight="1">
      <c r="B24" s="77" t="s">
        <v>17</v>
      </c>
      <c r="C24" s="78" t="s">
        <v>97</v>
      </c>
      <c r="D24" s="79">
        <v>4.0</v>
      </c>
      <c r="E24" s="80">
        <v>17.0</v>
      </c>
      <c r="F24" s="80">
        <v>16.0</v>
      </c>
      <c r="G24" s="70"/>
      <c r="H24" s="80">
        <v>16.0</v>
      </c>
      <c r="I24" s="70"/>
      <c r="J24" s="70"/>
      <c r="K24" s="71"/>
    </row>
    <row r="25" ht="14.25" customHeight="1">
      <c r="B25" s="73"/>
      <c r="C25" s="65"/>
      <c r="D25" s="74"/>
      <c r="E25" s="69"/>
      <c r="F25" s="69"/>
      <c r="G25" s="69"/>
      <c r="H25" s="69"/>
      <c r="I25" s="69"/>
      <c r="J25" s="70"/>
      <c r="K25" s="71"/>
    </row>
    <row r="26" ht="14.25" customHeight="1">
      <c r="B26" s="77" t="s">
        <v>17</v>
      </c>
      <c r="C26" s="78" t="s">
        <v>277</v>
      </c>
      <c r="D26" s="79"/>
      <c r="E26" s="80" t="s">
        <v>220</v>
      </c>
      <c r="F26" s="80" t="s">
        <v>242</v>
      </c>
      <c r="G26" s="80" t="s">
        <v>243</v>
      </c>
      <c r="H26" s="80"/>
      <c r="I26" s="80"/>
      <c r="J26" s="81"/>
      <c r="K26" s="82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6" width="13.29"/>
    <col customWidth="1" min="7" max="7" width="13.71"/>
    <col customWidth="1" min="8" max="8" width="13.29"/>
    <col customWidth="1" min="9" max="9" width="4.29"/>
    <col customWidth="1" min="10" max="10" width="10.71"/>
    <col customWidth="1" min="11" max="11" width="14.43"/>
    <col customWidth="1" min="12" max="12" width="5.29"/>
    <col customWidth="1" min="13" max="15" width="11.29"/>
    <col customWidth="1" min="16" max="16" width="17.71"/>
    <col customWidth="1" min="17" max="26" width="10.71"/>
  </cols>
  <sheetData>
    <row r="1" ht="14.25" customHeight="1"/>
    <row r="2" ht="14.25" customHeight="1"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 ht="14.25" customHeight="1">
      <c r="B3" s="86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 ht="14.25" customHeight="1">
      <c r="B4" s="73" t="s">
        <v>17</v>
      </c>
      <c r="C4" s="65" t="s">
        <v>221</v>
      </c>
      <c r="D4" s="74">
        <v>4.0</v>
      </c>
      <c r="E4" s="69" t="s">
        <v>278</v>
      </c>
      <c r="F4" s="69" t="s">
        <v>236</v>
      </c>
      <c r="G4" s="69"/>
      <c r="H4" s="69" t="s">
        <v>279</v>
      </c>
      <c r="I4" s="69"/>
      <c r="J4" s="70" t="s">
        <v>87</v>
      </c>
      <c r="K4" s="69"/>
      <c r="M4" s="61" t="s">
        <v>24</v>
      </c>
      <c r="N4" s="72">
        <v>6.0</v>
      </c>
      <c r="O4" s="72">
        <v>4.0</v>
      </c>
      <c r="P4" s="63">
        <f t="shared" si="1"/>
        <v>10</v>
      </c>
    </row>
    <row r="5" ht="14.25" customHeight="1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 ht="14.25" customHeight="1">
      <c r="B6" s="73" t="s">
        <v>17</v>
      </c>
      <c r="C6" s="65" t="s">
        <v>88</v>
      </c>
      <c r="D6" s="74">
        <v>4.0</v>
      </c>
      <c r="E6" s="69">
        <v>8.0</v>
      </c>
      <c r="F6" s="76">
        <v>10.0</v>
      </c>
      <c r="G6" s="69">
        <f>D6*E6*F6</f>
        <v>320</v>
      </c>
      <c r="H6" s="69">
        <v>360.0</v>
      </c>
      <c r="I6" s="69"/>
      <c r="J6" s="70" t="s">
        <v>224</v>
      </c>
      <c r="K6" s="71"/>
      <c r="M6" s="61" t="s">
        <v>28</v>
      </c>
      <c r="N6" s="62"/>
      <c r="O6" s="62"/>
      <c r="P6" s="63">
        <f t="shared" si="1"/>
        <v>0</v>
      </c>
    </row>
    <row r="7" ht="14.25" customHeight="1">
      <c r="B7" s="73" t="s">
        <v>17</v>
      </c>
      <c r="C7" s="65" t="s">
        <v>81</v>
      </c>
      <c r="D7" s="74">
        <v>4.0</v>
      </c>
      <c r="E7" s="69">
        <v>8.0</v>
      </c>
      <c r="F7" s="69" t="s">
        <v>280</v>
      </c>
      <c r="G7" s="69"/>
      <c r="H7" s="69" t="s">
        <v>274</v>
      </c>
      <c r="I7" s="69"/>
      <c r="J7" s="70" t="s">
        <v>240</v>
      </c>
      <c r="K7" s="69"/>
      <c r="M7" s="61" t="s">
        <v>30</v>
      </c>
      <c r="N7" s="62"/>
      <c r="O7" s="62"/>
      <c r="P7" s="63">
        <f t="shared" si="1"/>
        <v>0</v>
      </c>
    </row>
    <row r="8" ht="14.25" customHeight="1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 ht="14.25" customHeight="1">
      <c r="B9" s="73" t="s">
        <v>17</v>
      </c>
      <c r="C9" s="65" t="s">
        <v>84</v>
      </c>
      <c r="D9" s="74">
        <v>4.0</v>
      </c>
      <c r="E9" s="69">
        <v>15.0</v>
      </c>
      <c r="F9" s="69" t="s">
        <v>86</v>
      </c>
      <c r="G9" s="69"/>
      <c r="H9" s="69" t="s">
        <v>275</v>
      </c>
      <c r="I9" s="69"/>
      <c r="J9" s="70" t="s">
        <v>230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 ht="14.25" customHeight="1">
      <c r="B10" s="73" t="s">
        <v>17</v>
      </c>
      <c r="C10" s="65" t="s">
        <v>79</v>
      </c>
      <c r="D10" s="74">
        <v>4.0</v>
      </c>
      <c r="E10" s="69">
        <v>8.0</v>
      </c>
      <c r="F10" s="76" t="s">
        <v>281</v>
      </c>
      <c r="G10" s="69"/>
      <c r="H10" s="69" t="s">
        <v>217</v>
      </c>
      <c r="I10" s="69"/>
      <c r="J10" s="70" t="s">
        <v>232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 ht="14.25" customHeight="1">
      <c r="B11" s="73"/>
      <c r="C11" s="65"/>
      <c r="D11" s="74"/>
      <c r="E11" s="69"/>
      <c r="F11" s="69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 ht="14.25" customHeight="1">
      <c r="B12" s="77" t="s">
        <v>17</v>
      </c>
      <c r="C12" s="78" t="s">
        <v>191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 ht="14.25" customHeight="1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 ht="14.25" customHeight="1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 ht="14.25" customHeight="1">
      <c r="B15" s="86" t="s">
        <v>17</v>
      </c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 ht="14.25" customHeight="1">
      <c r="B16" s="73" t="s">
        <v>17</v>
      </c>
      <c r="C16" s="65" t="s">
        <v>218</v>
      </c>
      <c r="D16" s="74">
        <v>4.0</v>
      </c>
      <c r="E16" s="69" t="s">
        <v>282</v>
      </c>
      <c r="F16" s="69" t="s">
        <v>283</v>
      </c>
      <c r="G16" s="69"/>
      <c r="H16" s="69" t="s">
        <v>276</v>
      </c>
      <c r="I16" s="69"/>
      <c r="J16" s="70" t="s">
        <v>87</v>
      </c>
      <c r="K16" s="69"/>
    </row>
    <row r="17" ht="14.25" customHeight="1">
      <c r="B17" s="73" t="s">
        <v>17</v>
      </c>
      <c r="C17" s="65" t="s">
        <v>93</v>
      </c>
      <c r="D17" s="74">
        <v>4.0</v>
      </c>
      <c r="E17" s="69">
        <v>15.0</v>
      </c>
      <c r="F17" s="76">
        <v>5.0</v>
      </c>
      <c r="G17" s="69"/>
      <c r="H17" s="69"/>
      <c r="I17" s="69"/>
      <c r="J17" s="70"/>
      <c r="K17" s="69"/>
    </row>
    <row r="18" ht="14.25" customHeight="1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 ht="14.25" customHeight="1">
      <c r="B19" s="73" t="s">
        <v>17</v>
      </c>
      <c r="C19" s="65" t="s">
        <v>197</v>
      </c>
      <c r="D19" s="74">
        <v>4.0</v>
      </c>
      <c r="E19" s="69">
        <v>12.0</v>
      </c>
      <c r="F19" s="69">
        <v>11.0</v>
      </c>
      <c r="G19" s="69">
        <f>D19*E19*F19</f>
        <v>528</v>
      </c>
      <c r="H19" s="69">
        <v>484.0</v>
      </c>
      <c r="I19" s="69"/>
      <c r="J19" s="70" t="s">
        <v>89</v>
      </c>
      <c r="K19" s="71"/>
    </row>
    <row r="20" ht="14.25" customHeight="1">
      <c r="B20" s="77" t="s">
        <v>17</v>
      </c>
      <c r="C20" s="78" t="s">
        <v>198</v>
      </c>
      <c r="D20" s="79">
        <v>4.0</v>
      </c>
      <c r="E20" s="80">
        <v>15.0</v>
      </c>
      <c r="F20" s="80" t="s">
        <v>23</v>
      </c>
      <c r="G20" s="69">
        <f>D20*E20</f>
        <v>60</v>
      </c>
      <c r="H20" s="69">
        <v>56.0</v>
      </c>
      <c r="I20" s="69"/>
      <c r="J20" s="70" t="s">
        <v>224</v>
      </c>
      <c r="K20" s="71"/>
    </row>
    <row r="21" ht="14.25" customHeight="1">
      <c r="B21" s="73"/>
      <c r="C21" s="65"/>
      <c r="D21" s="74"/>
      <c r="E21" s="69"/>
      <c r="F21" s="69"/>
      <c r="G21" s="70"/>
      <c r="H21" s="70"/>
      <c r="I21" s="70"/>
      <c r="J21" s="70"/>
      <c r="K21" s="71"/>
    </row>
    <row r="22" ht="14.25" customHeight="1">
      <c r="B22" s="73" t="s">
        <v>17</v>
      </c>
      <c r="C22" s="65" t="s">
        <v>95</v>
      </c>
      <c r="D22" s="74">
        <v>4.0</v>
      </c>
      <c r="E22" s="69">
        <v>15.0</v>
      </c>
      <c r="F22" s="69" t="s">
        <v>86</v>
      </c>
      <c r="G22" s="70"/>
      <c r="H22" s="69" t="s">
        <v>275</v>
      </c>
      <c r="I22" s="70"/>
      <c r="J22" s="70" t="s">
        <v>240</v>
      </c>
      <c r="K22" s="71"/>
    </row>
    <row r="23" ht="14.25" customHeight="1">
      <c r="B23" s="77" t="s">
        <v>17</v>
      </c>
      <c r="C23" s="78" t="s">
        <v>97</v>
      </c>
      <c r="D23" s="79">
        <v>4.0</v>
      </c>
      <c r="E23" s="80">
        <v>18.0</v>
      </c>
      <c r="F23" s="80">
        <v>16.0</v>
      </c>
      <c r="G23" s="70">
        <f>D23*E23*F23</f>
        <v>1152</v>
      </c>
      <c r="H23" s="80">
        <v>1088.0</v>
      </c>
      <c r="I23" s="70"/>
      <c r="J23" s="70"/>
      <c r="K23" s="71"/>
    </row>
    <row r="24" ht="14.25" customHeight="1">
      <c r="B24" s="73"/>
      <c r="C24" s="65"/>
      <c r="D24" s="74"/>
      <c r="E24" s="69"/>
      <c r="F24" s="69"/>
      <c r="G24" s="69"/>
      <c r="H24" s="69"/>
      <c r="I24" s="69"/>
      <c r="J24" s="70"/>
      <c r="K24" s="71"/>
    </row>
    <row r="25" ht="14.25" customHeight="1">
      <c r="B25" s="77"/>
      <c r="C25" s="78" t="s">
        <v>201</v>
      </c>
      <c r="D25" s="79"/>
      <c r="E25" s="80" t="s">
        <v>220</v>
      </c>
      <c r="F25" s="80" t="s">
        <v>242</v>
      </c>
      <c r="G25" s="80" t="s">
        <v>243</v>
      </c>
      <c r="H25" s="80"/>
      <c r="I25" s="80"/>
      <c r="J25" s="81"/>
      <c r="K25" s="82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6.57"/>
    <col customWidth="1" min="4" max="4" width="6.71"/>
    <col customWidth="1" min="5" max="6" width="13.29"/>
    <col customWidth="1" min="7" max="7" width="13.71"/>
    <col customWidth="1" min="8" max="8" width="13.29"/>
    <col customWidth="1" min="9" max="9" width="4.29"/>
    <col customWidth="1" min="10" max="10" width="13.43"/>
    <col customWidth="1" min="11" max="11" width="12.71"/>
    <col customWidth="1" min="12" max="12" width="5.29"/>
    <col customWidth="1" min="13" max="13" width="11.29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54" t="s">
        <v>11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 ht="14.25" customHeight="1">
      <c r="B3" s="86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 ht="14.25" customHeight="1">
      <c r="B4" s="73" t="s">
        <v>17</v>
      </c>
      <c r="C4" s="65" t="s">
        <v>221</v>
      </c>
      <c r="D4" s="74">
        <v>4.0</v>
      </c>
      <c r="E4" s="69" t="s">
        <v>284</v>
      </c>
      <c r="F4" s="69" t="s">
        <v>236</v>
      </c>
      <c r="G4" s="69"/>
      <c r="H4" s="69" t="s">
        <v>236</v>
      </c>
      <c r="I4" s="69"/>
      <c r="J4" s="70" t="s">
        <v>87</v>
      </c>
      <c r="K4" s="69"/>
      <c r="M4" s="61" t="s">
        <v>24</v>
      </c>
      <c r="N4" s="72">
        <v>6.0</v>
      </c>
      <c r="O4" s="72">
        <v>4.0</v>
      </c>
      <c r="P4" s="63">
        <f t="shared" si="1"/>
        <v>10</v>
      </c>
    </row>
    <row r="5" ht="14.25" customHeight="1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 ht="14.25" customHeight="1">
      <c r="B6" s="73" t="s">
        <v>17</v>
      </c>
      <c r="C6" s="65" t="s">
        <v>79</v>
      </c>
      <c r="D6" s="74">
        <v>4.0</v>
      </c>
      <c r="E6" s="69">
        <v>8.0</v>
      </c>
      <c r="F6" s="76">
        <v>7.5</v>
      </c>
      <c r="G6" s="69"/>
      <c r="H6" s="76" t="s">
        <v>281</v>
      </c>
      <c r="I6" s="69"/>
      <c r="J6" s="70" t="s">
        <v>232</v>
      </c>
      <c r="K6" s="71"/>
      <c r="M6" s="61" t="s">
        <v>28</v>
      </c>
      <c r="N6" s="62"/>
      <c r="O6" s="62"/>
      <c r="P6" s="63">
        <f t="shared" si="1"/>
        <v>0</v>
      </c>
    </row>
    <row r="7" ht="14.25" customHeight="1">
      <c r="B7" s="73" t="s">
        <v>17</v>
      </c>
      <c r="C7" s="65" t="s">
        <v>81</v>
      </c>
      <c r="D7" s="74">
        <v>4.0</v>
      </c>
      <c r="E7" s="69">
        <v>8.0</v>
      </c>
      <c r="F7" s="69">
        <v>36.0</v>
      </c>
      <c r="G7" s="69"/>
      <c r="H7" s="69" t="s">
        <v>280</v>
      </c>
      <c r="I7" s="69"/>
      <c r="J7" s="70" t="s">
        <v>240</v>
      </c>
      <c r="K7" s="69"/>
      <c r="M7" s="61" t="s">
        <v>30</v>
      </c>
      <c r="N7" s="62"/>
      <c r="O7" s="62"/>
      <c r="P7" s="63">
        <f t="shared" si="1"/>
        <v>0</v>
      </c>
    </row>
    <row r="8" ht="14.25" customHeight="1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 ht="14.25" customHeight="1">
      <c r="B9" s="73" t="s">
        <v>17</v>
      </c>
      <c r="C9" s="65" t="s">
        <v>84</v>
      </c>
      <c r="D9" s="74">
        <v>4.0</v>
      </c>
      <c r="E9" s="69">
        <v>15.0</v>
      </c>
      <c r="F9" s="69">
        <v>30.0</v>
      </c>
      <c r="G9" s="69"/>
      <c r="H9" s="69" t="s">
        <v>86</v>
      </c>
      <c r="I9" s="69"/>
      <c r="J9" s="70" t="s">
        <v>230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 ht="14.25" customHeight="1">
      <c r="B10" s="73" t="s">
        <v>17</v>
      </c>
      <c r="C10" s="65" t="s">
        <v>88</v>
      </c>
      <c r="D10" s="74">
        <v>4.0</v>
      </c>
      <c r="E10" s="69">
        <v>9.0</v>
      </c>
      <c r="F10" s="76">
        <v>10.0</v>
      </c>
      <c r="G10" s="69">
        <f>D10*E10*F10</f>
        <v>360</v>
      </c>
      <c r="H10" s="69">
        <v>320.0</v>
      </c>
      <c r="I10" s="69"/>
      <c r="J10" s="70" t="s">
        <v>224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 ht="14.25" customHeight="1">
      <c r="B11" s="73"/>
      <c r="C11" s="65"/>
      <c r="D11" s="74"/>
      <c r="E11" s="69"/>
      <c r="F11" s="76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 ht="14.25" customHeight="1">
      <c r="B12" s="77" t="s">
        <v>17</v>
      </c>
      <c r="C12" s="78" t="s">
        <v>285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 ht="14.25" customHeight="1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 ht="14.25" customHeight="1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 ht="14.25" customHeight="1">
      <c r="B15" s="86" t="s">
        <v>17</v>
      </c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 ht="14.25" customHeight="1">
      <c r="B16" s="73" t="s">
        <v>17</v>
      </c>
      <c r="C16" s="65" t="s">
        <v>218</v>
      </c>
      <c r="D16" s="74">
        <v>4.0</v>
      </c>
      <c r="E16" s="69" t="s">
        <v>284</v>
      </c>
      <c r="F16" s="69" t="s">
        <v>286</v>
      </c>
      <c r="G16" s="69"/>
      <c r="H16" s="69" t="s">
        <v>283</v>
      </c>
      <c r="I16" s="69"/>
      <c r="J16" s="70" t="s">
        <v>87</v>
      </c>
      <c r="K16" s="69"/>
    </row>
    <row r="17" ht="14.25" customHeight="1">
      <c r="B17" s="73" t="s">
        <v>17</v>
      </c>
      <c r="C17" s="65" t="s">
        <v>93</v>
      </c>
      <c r="D17" s="74">
        <v>4.0</v>
      </c>
      <c r="E17" s="69">
        <v>12.0</v>
      </c>
      <c r="F17" s="76">
        <v>6.3</v>
      </c>
      <c r="G17" s="69">
        <f>E17*F17*D17</f>
        <v>302.4</v>
      </c>
      <c r="H17" s="69">
        <v>300.0</v>
      </c>
      <c r="I17" s="69"/>
      <c r="J17" s="70"/>
      <c r="K17" s="69"/>
    </row>
    <row r="18" ht="14.25" customHeight="1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 ht="14.25" customHeight="1">
      <c r="B19" s="73" t="s">
        <v>17</v>
      </c>
      <c r="C19" s="65" t="s">
        <v>197</v>
      </c>
      <c r="D19" s="74">
        <v>4.0</v>
      </c>
      <c r="E19" s="69">
        <v>12.0</v>
      </c>
      <c r="F19" s="69">
        <v>12.5</v>
      </c>
      <c r="G19" s="69">
        <f>D19*E19*F19</f>
        <v>600</v>
      </c>
      <c r="H19" s="69">
        <v>528.0</v>
      </c>
      <c r="I19" s="69"/>
      <c r="J19" s="70" t="s">
        <v>287</v>
      </c>
      <c r="K19" s="71"/>
    </row>
    <row r="20" ht="14.25" customHeight="1">
      <c r="B20" s="77" t="s">
        <v>17</v>
      </c>
      <c r="C20" s="78" t="s">
        <v>288</v>
      </c>
      <c r="D20" s="79">
        <v>4.0</v>
      </c>
      <c r="E20" s="80">
        <v>5.0</v>
      </c>
      <c r="F20" s="80" t="s">
        <v>23</v>
      </c>
      <c r="G20" s="69">
        <f>D20*E20</f>
        <v>20</v>
      </c>
      <c r="H20" s="69">
        <v>56.0</v>
      </c>
      <c r="I20" s="69"/>
      <c r="J20" s="70" t="s">
        <v>224</v>
      </c>
      <c r="K20" s="71"/>
    </row>
    <row r="21" ht="14.25" customHeight="1">
      <c r="B21" s="73"/>
      <c r="C21" s="65"/>
      <c r="D21" s="74"/>
      <c r="E21" s="69"/>
      <c r="F21" s="69"/>
      <c r="G21" s="70"/>
      <c r="H21" s="70"/>
      <c r="I21" s="70"/>
      <c r="J21" s="70"/>
      <c r="K21" s="71"/>
    </row>
    <row r="22" ht="14.25" customHeight="1">
      <c r="B22" s="73" t="s">
        <v>17</v>
      </c>
      <c r="C22" s="65" t="s">
        <v>95</v>
      </c>
      <c r="D22" s="74">
        <v>4.0</v>
      </c>
      <c r="E22" s="69">
        <v>15.0</v>
      </c>
      <c r="F22" s="69">
        <v>28.0</v>
      </c>
      <c r="G22" s="70"/>
      <c r="H22" s="69" t="s">
        <v>86</v>
      </c>
      <c r="I22" s="70"/>
      <c r="J22" s="70" t="s">
        <v>240</v>
      </c>
      <c r="K22" s="71"/>
    </row>
    <row r="23" ht="14.25" customHeight="1">
      <c r="B23" s="77"/>
      <c r="C23" s="78" t="s">
        <v>97</v>
      </c>
      <c r="D23" s="79">
        <v>4.0</v>
      </c>
      <c r="E23" s="80">
        <v>20.0</v>
      </c>
      <c r="F23" s="80">
        <v>16.0</v>
      </c>
      <c r="G23" s="70">
        <f>D23*E23*F23</f>
        <v>1280</v>
      </c>
      <c r="H23" s="80">
        <v>1152.0</v>
      </c>
      <c r="I23" s="70"/>
      <c r="J23" s="70"/>
      <c r="K23" s="71"/>
    </row>
    <row r="24" ht="14.25" customHeight="1">
      <c r="B24" s="73"/>
      <c r="C24" s="65"/>
      <c r="D24" s="74"/>
      <c r="E24" s="69"/>
      <c r="F24" s="69"/>
      <c r="G24" s="69"/>
      <c r="H24" s="69"/>
      <c r="I24" s="69"/>
      <c r="J24" s="70"/>
      <c r="K24" s="71"/>
    </row>
    <row r="25" ht="14.25" customHeight="1">
      <c r="B25" s="77"/>
      <c r="C25" s="78" t="s">
        <v>289</v>
      </c>
      <c r="D25" s="79"/>
      <c r="E25" s="80" t="s">
        <v>220</v>
      </c>
      <c r="F25" s="80" t="s">
        <v>242</v>
      </c>
      <c r="G25" s="80" t="s">
        <v>243</v>
      </c>
      <c r="H25" s="80"/>
      <c r="I25" s="80"/>
      <c r="J25" s="81"/>
      <c r="K25" s="82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6.57"/>
    <col customWidth="1" min="4" max="4" width="6.71"/>
    <col customWidth="1" min="5" max="6" width="13.29"/>
    <col customWidth="1" min="7" max="7" width="13.71"/>
    <col customWidth="1" min="8" max="8" width="13.29"/>
    <col customWidth="1" min="9" max="9" width="4.29"/>
    <col customWidth="1" min="10" max="10" width="13.43"/>
    <col customWidth="1" min="11" max="11" width="27.29"/>
    <col customWidth="1" min="12" max="12" width="5.29"/>
    <col customWidth="1" min="13" max="13" width="11.29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54" t="s">
        <v>11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 ht="14.25" customHeight="1">
      <c r="B3" s="86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 ht="14.25" customHeight="1">
      <c r="B4" s="73" t="s">
        <v>17</v>
      </c>
      <c r="C4" s="65" t="s">
        <v>221</v>
      </c>
      <c r="D4" s="74">
        <v>4.0</v>
      </c>
      <c r="E4" s="69" t="s">
        <v>290</v>
      </c>
      <c r="F4" s="69" t="s">
        <v>236</v>
      </c>
      <c r="G4" s="69"/>
      <c r="H4" s="69" t="s">
        <v>236</v>
      </c>
      <c r="I4" s="69"/>
      <c r="J4" s="70" t="s">
        <v>87</v>
      </c>
      <c r="K4" s="107" t="s">
        <v>291</v>
      </c>
      <c r="M4" s="61" t="s">
        <v>24</v>
      </c>
      <c r="N4" s="72">
        <v>6.0</v>
      </c>
      <c r="O4" s="72">
        <v>4.0</v>
      </c>
      <c r="P4" s="63">
        <f t="shared" si="1"/>
        <v>10</v>
      </c>
    </row>
    <row r="5" ht="14.25" customHeight="1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 ht="14.25" customHeight="1">
      <c r="B6" s="73" t="s">
        <v>17</v>
      </c>
      <c r="C6" s="65" t="s">
        <v>79</v>
      </c>
      <c r="D6" s="74">
        <v>4.0</v>
      </c>
      <c r="E6" s="69">
        <v>8.0</v>
      </c>
      <c r="F6" s="76">
        <v>7.5</v>
      </c>
      <c r="G6" s="69">
        <f t="shared" ref="G6:G7" si="2">D6*E6*F6</f>
        <v>240</v>
      </c>
      <c r="H6" s="76">
        <v>240.0</v>
      </c>
      <c r="I6" s="69"/>
      <c r="J6" s="70" t="s">
        <v>80</v>
      </c>
      <c r="K6" s="71"/>
      <c r="M6" s="61" t="s">
        <v>28</v>
      </c>
      <c r="N6" s="62"/>
      <c r="O6" s="62"/>
      <c r="P6" s="63">
        <f t="shared" si="1"/>
        <v>0</v>
      </c>
    </row>
    <row r="7" ht="14.25" customHeight="1">
      <c r="B7" s="73" t="s">
        <v>17</v>
      </c>
      <c r="C7" s="65" t="s">
        <v>81</v>
      </c>
      <c r="D7" s="74">
        <v>4.0</v>
      </c>
      <c r="E7" s="69">
        <v>8.0</v>
      </c>
      <c r="F7" s="69" t="s">
        <v>83</v>
      </c>
      <c r="G7" s="69" t="str">
        <f t="shared" si="2"/>
        <v>#VALUE!</v>
      </c>
      <c r="H7" s="69"/>
      <c r="I7" s="69"/>
      <c r="J7" s="70" t="s">
        <v>87</v>
      </c>
      <c r="K7" s="69"/>
      <c r="M7" s="61" t="s">
        <v>30</v>
      </c>
      <c r="N7" s="62"/>
      <c r="O7" s="62"/>
      <c r="P7" s="63">
        <f t="shared" si="1"/>
        <v>0</v>
      </c>
    </row>
    <row r="8" ht="14.25" customHeight="1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 ht="14.25" customHeight="1">
      <c r="B9" s="73"/>
      <c r="C9" s="65" t="s">
        <v>84</v>
      </c>
      <c r="D9" s="74">
        <v>4.0</v>
      </c>
      <c r="E9" s="69">
        <v>15.0</v>
      </c>
      <c r="F9" s="69" t="s">
        <v>96</v>
      </c>
      <c r="G9" s="69"/>
      <c r="H9" s="69" t="s">
        <v>86</v>
      </c>
      <c r="I9" s="69"/>
      <c r="J9" s="70" t="s">
        <v>87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 ht="14.25" customHeight="1">
      <c r="B10" s="73" t="s">
        <v>17</v>
      </c>
      <c r="C10" s="65" t="s">
        <v>88</v>
      </c>
      <c r="D10" s="74">
        <v>4.0</v>
      </c>
      <c r="E10" s="69">
        <v>10.0</v>
      </c>
      <c r="F10" s="69">
        <v>10.0</v>
      </c>
      <c r="G10" s="69">
        <f>D10*E10*F10</f>
        <v>400</v>
      </c>
      <c r="H10" s="69">
        <v>360.0</v>
      </c>
      <c r="I10" s="69"/>
      <c r="J10" s="70" t="s">
        <v>89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 ht="14.25" customHeight="1">
      <c r="B11" s="73"/>
      <c r="C11" s="65"/>
      <c r="D11" s="74"/>
      <c r="E11" s="69"/>
      <c r="F11" s="76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 ht="14.25" customHeight="1">
      <c r="B12" s="77"/>
      <c r="C12" s="78" t="s">
        <v>90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 ht="14.25" customHeight="1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 ht="14.25" customHeight="1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 ht="14.25" customHeight="1">
      <c r="B15" s="86"/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 ht="14.25" customHeight="1">
      <c r="B16" s="73"/>
      <c r="C16" s="65" t="s">
        <v>218</v>
      </c>
      <c r="D16" s="74">
        <v>4.0</v>
      </c>
      <c r="E16" s="69" t="s">
        <v>290</v>
      </c>
      <c r="F16" s="69" t="s">
        <v>292</v>
      </c>
      <c r="G16" s="69"/>
      <c r="H16" s="69" t="s">
        <v>286</v>
      </c>
      <c r="I16" s="69"/>
      <c r="J16" s="70" t="s">
        <v>87</v>
      </c>
      <c r="K16" s="69"/>
    </row>
    <row r="17" ht="14.25" customHeight="1">
      <c r="B17" s="73"/>
      <c r="C17" s="65" t="s">
        <v>93</v>
      </c>
      <c r="D17" s="74">
        <v>4.0</v>
      </c>
      <c r="E17" s="69">
        <v>13.0</v>
      </c>
      <c r="F17" s="76">
        <v>6.3</v>
      </c>
      <c r="G17" s="69">
        <f>E17*F17*D17</f>
        <v>327.6</v>
      </c>
      <c r="H17" s="69">
        <v>302.0</v>
      </c>
      <c r="I17" s="69"/>
      <c r="J17" s="70"/>
      <c r="K17" s="69"/>
    </row>
    <row r="18" ht="14.25" customHeight="1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 ht="14.25" customHeight="1">
      <c r="B19" s="73"/>
      <c r="C19" s="65" t="s">
        <v>197</v>
      </c>
      <c r="D19" s="74">
        <v>4.0</v>
      </c>
      <c r="E19" s="69" t="s">
        <v>293</v>
      </c>
      <c r="F19" s="69">
        <v>15.0</v>
      </c>
      <c r="G19" s="69" t="str">
        <f t="shared" ref="G19:G20" si="3">D19*E19*F19</f>
        <v>#VALUE!</v>
      </c>
      <c r="H19" s="69">
        <v>600.0</v>
      </c>
      <c r="I19" s="69"/>
      <c r="J19" s="70" t="s">
        <v>294</v>
      </c>
      <c r="K19" s="71"/>
    </row>
    <row r="20" ht="14.25" customHeight="1">
      <c r="B20" s="77"/>
      <c r="C20" s="78" t="s">
        <v>288</v>
      </c>
      <c r="D20" s="79">
        <v>4.0</v>
      </c>
      <c r="E20" s="80">
        <v>10.0</v>
      </c>
      <c r="F20" s="80">
        <v>5.0</v>
      </c>
      <c r="G20" s="69">
        <f t="shared" si="3"/>
        <v>200</v>
      </c>
      <c r="H20" s="69">
        <v>56.0</v>
      </c>
      <c r="I20" s="69"/>
      <c r="J20" s="70" t="s">
        <v>294</v>
      </c>
      <c r="K20" s="71"/>
    </row>
    <row r="21" ht="14.25" customHeight="1">
      <c r="B21" s="73"/>
      <c r="C21" s="65"/>
      <c r="D21" s="74"/>
      <c r="E21" s="69"/>
      <c r="F21" s="69"/>
      <c r="G21" s="70"/>
      <c r="H21" s="70"/>
      <c r="I21" s="70"/>
      <c r="J21" s="70"/>
      <c r="K21" s="71"/>
    </row>
    <row r="22" ht="14.25" customHeight="1">
      <c r="B22" s="73"/>
      <c r="C22" s="65" t="s">
        <v>95</v>
      </c>
      <c r="D22" s="74">
        <v>4.0</v>
      </c>
      <c r="E22" s="69">
        <v>15.0</v>
      </c>
      <c r="F22" s="69" t="s">
        <v>96</v>
      </c>
      <c r="G22" s="70"/>
      <c r="H22" s="69" t="s">
        <v>86</v>
      </c>
      <c r="I22" s="70"/>
      <c r="J22" s="70" t="s">
        <v>87</v>
      </c>
      <c r="K22" s="71"/>
    </row>
    <row r="23" ht="14.25" customHeight="1">
      <c r="B23" s="77"/>
      <c r="C23" s="78" t="s">
        <v>97</v>
      </c>
      <c r="D23" s="79">
        <v>4.0</v>
      </c>
      <c r="E23" s="80">
        <v>20.0</v>
      </c>
      <c r="F23" s="80">
        <v>16.0</v>
      </c>
      <c r="G23" s="70">
        <f>D23*E23*F23</f>
        <v>1280</v>
      </c>
      <c r="H23" s="80">
        <v>1152.0</v>
      </c>
      <c r="I23" s="70"/>
      <c r="J23" s="70"/>
      <c r="K23" s="71"/>
    </row>
    <row r="24" ht="14.25" customHeight="1">
      <c r="B24" s="73"/>
      <c r="C24" s="65"/>
      <c r="D24" s="74"/>
      <c r="E24" s="69"/>
      <c r="F24" s="69"/>
      <c r="G24" s="69"/>
      <c r="H24" s="69"/>
      <c r="I24" s="69"/>
      <c r="J24" s="70"/>
      <c r="K24" s="71"/>
      <c r="P24" s="89"/>
    </row>
    <row r="25" ht="14.25" customHeight="1">
      <c r="B25" s="77"/>
      <c r="C25" s="78" t="s">
        <v>98</v>
      </c>
      <c r="D25" s="79"/>
      <c r="E25" s="80" t="s">
        <v>220</v>
      </c>
      <c r="F25" s="80" t="s">
        <v>242</v>
      </c>
      <c r="G25" s="80" t="s">
        <v>243</v>
      </c>
      <c r="H25" s="108" t="s">
        <v>295</v>
      </c>
      <c r="I25" s="80"/>
      <c r="J25" s="81"/>
      <c r="K25" s="82" t="s">
        <v>296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6.57"/>
    <col customWidth="1" min="4" max="4" width="6.71"/>
    <col customWidth="1" min="5" max="6" width="13.29"/>
    <col customWidth="1" min="7" max="7" width="13.71"/>
    <col customWidth="1" min="8" max="8" width="13.29"/>
    <col customWidth="1" min="9" max="9" width="4.29"/>
    <col customWidth="1" min="10" max="10" width="10.71"/>
    <col customWidth="1" min="11" max="11" width="27.29"/>
    <col customWidth="1" min="12" max="12" width="5.29"/>
    <col customWidth="1" min="13" max="13" width="11.29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54" t="s">
        <v>11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 ht="14.25" customHeight="1">
      <c r="B3" s="86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 ht="14.25" customHeight="1">
      <c r="B4" s="73" t="s">
        <v>17</v>
      </c>
      <c r="C4" s="65" t="s">
        <v>221</v>
      </c>
      <c r="D4" s="74">
        <v>4.0</v>
      </c>
      <c r="E4" s="69" t="s">
        <v>297</v>
      </c>
      <c r="F4" s="69" t="s">
        <v>298</v>
      </c>
      <c r="G4" s="69"/>
      <c r="H4" s="69" t="s">
        <v>236</v>
      </c>
      <c r="I4" s="69"/>
      <c r="J4" s="70" t="s">
        <v>87</v>
      </c>
      <c r="K4" s="107" t="s">
        <v>291</v>
      </c>
      <c r="M4" s="61" t="s">
        <v>24</v>
      </c>
      <c r="N4" s="72">
        <v>6.0</v>
      </c>
      <c r="O4" s="72">
        <v>4.0</v>
      </c>
      <c r="P4" s="63">
        <f t="shared" si="1"/>
        <v>10</v>
      </c>
    </row>
    <row r="5" ht="14.25" customHeight="1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 ht="14.25" customHeight="1">
      <c r="B6" s="73" t="s">
        <v>17</v>
      </c>
      <c r="C6" s="65" t="s">
        <v>79</v>
      </c>
      <c r="D6" s="74">
        <v>4.0</v>
      </c>
      <c r="E6" s="69">
        <v>8.0</v>
      </c>
      <c r="F6" s="69">
        <v>10.0</v>
      </c>
      <c r="G6" s="69">
        <f>D6*E6*F6</f>
        <v>320</v>
      </c>
      <c r="H6" s="69">
        <v>240.0</v>
      </c>
      <c r="I6" s="69"/>
      <c r="J6" s="70" t="s">
        <v>80</v>
      </c>
      <c r="K6" s="71"/>
      <c r="M6" s="61" t="s">
        <v>28</v>
      </c>
      <c r="N6" s="62"/>
      <c r="O6" s="62"/>
      <c r="P6" s="63">
        <f t="shared" si="1"/>
        <v>0</v>
      </c>
    </row>
    <row r="7" ht="14.25" customHeight="1">
      <c r="B7" s="73" t="s">
        <v>17</v>
      </c>
      <c r="C7" s="65" t="s">
        <v>81</v>
      </c>
      <c r="D7" s="74">
        <v>4.0</v>
      </c>
      <c r="E7" s="69">
        <v>8.0</v>
      </c>
      <c r="F7" s="69" t="s">
        <v>299</v>
      </c>
      <c r="G7" s="69" t="str">
        <f>D7*E7*H7</f>
        <v>#VALUE!</v>
      </c>
      <c r="H7" s="69" t="s">
        <v>83</v>
      </c>
      <c r="I7" s="69"/>
      <c r="J7" s="70" t="s">
        <v>2</v>
      </c>
      <c r="K7" s="69"/>
      <c r="M7" s="61" t="s">
        <v>30</v>
      </c>
      <c r="N7" s="62"/>
      <c r="O7" s="62"/>
      <c r="P7" s="63">
        <f t="shared" si="1"/>
        <v>0</v>
      </c>
    </row>
    <row r="8" ht="14.25" customHeight="1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 ht="14.25" customHeight="1">
      <c r="B9" s="73" t="s">
        <v>17</v>
      </c>
      <c r="C9" s="65" t="s">
        <v>84</v>
      </c>
      <c r="D9" s="74">
        <v>4.0</v>
      </c>
      <c r="E9" s="69">
        <v>15.0</v>
      </c>
      <c r="F9" s="69" t="s">
        <v>96</v>
      </c>
      <c r="G9" s="69"/>
      <c r="H9" s="69" t="s">
        <v>86</v>
      </c>
      <c r="I9" s="69"/>
      <c r="J9" s="70" t="s">
        <v>87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 ht="14.25" customHeight="1">
      <c r="B10" s="73" t="s">
        <v>17</v>
      </c>
      <c r="C10" s="65" t="s">
        <v>88</v>
      </c>
      <c r="D10" s="74">
        <v>4.0</v>
      </c>
      <c r="E10" s="69">
        <v>11.0</v>
      </c>
      <c r="F10" s="69">
        <v>10.0</v>
      </c>
      <c r="G10" s="69">
        <f>D10*E10*F10</f>
        <v>440</v>
      </c>
      <c r="H10" s="69">
        <v>400.0</v>
      </c>
      <c r="I10" s="69"/>
      <c r="J10" s="70" t="s">
        <v>89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 ht="14.25" customHeight="1">
      <c r="B11" s="73"/>
      <c r="C11" s="65"/>
      <c r="D11" s="74"/>
      <c r="E11" s="69"/>
      <c r="F11" s="76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 ht="14.25" customHeight="1">
      <c r="B12" s="77"/>
      <c r="C12" s="78" t="s">
        <v>90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 ht="14.25" customHeight="1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 ht="14.25" customHeight="1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 ht="14.25" customHeight="1">
      <c r="B15" s="86" t="s">
        <v>17</v>
      </c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 ht="14.25" customHeight="1">
      <c r="B16" s="73" t="s">
        <v>17</v>
      </c>
      <c r="C16" s="65" t="s">
        <v>218</v>
      </c>
      <c r="D16" s="74">
        <v>4.0</v>
      </c>
      <c r="E16" s="69" t="s">
        <v>300</v>
      </c>
      <c r="F16" s="69" t="s">
        <v>301</v>
      </c>
      <c r="G16" s="69"/>
      <c r="H16" s="69" t="s">
        <v>286</v>
      </c>
      <c r="I16" s="69"/>
      <c r="J16" s="70" t="s">
        <v>87</v>
      </c>
      <c r="K16" s="69"/>
    </row>
    <row r="17" ht="14.25" customHeight="1">
      <c r="B17" s="73" t="s">
        <v>17</v>
      </c>
      <c r="C17" s="65" t="s">
        <v>93</v>
      </c>
      <c r="D17" s="74">
        <v>4.0</v>
      </c>
      <c r="E17" s="69">
        <v>13.0</v>
      </c>
      <c r="F17" s="76">
        <v>6.3</v>
      </c>
      <c r="G17" s="69">
        <f>E17*F17*D17</f>
        <v>327.6</v>
      </c>
      <c r="H17" s="69">
        <v>302.0</v>
      </c>
      <c r="I17" s="69"/>
      <c r="J17" s="70"/>
      <c r="K17" s="69"/>
    </row>
    <row r="18" ht="14.25" customHeight="1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 ht="14.25" customHeight="1">
      <c r="B19" s="73" t="s">
        <v>17</v>
      </c>
      <c r="C19" s="65" t="s">
        <v>302</v>
      </c>
      <c r="D19" s="74">
        <v>3.0</v>
      </c>
      <c r="E19" s="69">
        <v>5.0</v>
      </c>
      <c r="F19" s="69">
        <v>40.0</v>
      </c>
      <c r="G19" s="69">
        <f t="shared" ref="G19:G20" si="2">D19*E19*F19</f>
        <v>600</v>
      </c>
      <c r="H19" s="69">
        <v>600.0</v>
      </c>
      <c r="I19" s="69"/>
      <c r="J19" s="70" t="s">
        <v>294</v>
      </c>
      <c r="K19" s="71"/>
    </row>
    <row r="20" ht="14.25" customHeight="1">
      <c r="B20" s="77" t="s">
        <v>17</v>
      </c>
      <c r="C20" s="78" t="s">
        <v>303</v>
      </c>
      <c r="D20" s="79">
        <v>4.0</v>
      </c>
      <c r="E20" s="80">
        <v>10.0</v>
      </c>
      <c r="F20" s="80">
        <v>5.0</v>
      </c>
      <c r="G20" s="69">
        <f t="shared" si="2"/>
        <v>200</v>
      </c>
      <c r="H20" s="69">
        <v>56.0</v>
      </c>
      <c r="I20" s="69"/>
      <c r="J20" s="70" t="s">
        <v>294</v>
      </c>
      <c r="K20" s="71"/>
    </row>
    <row r="21" ht="14.25" customHeight="1">
      <c r="B21" s="73"/>
      <c r="C21" s="65"/>
      <c r="D21" s="74"/>
      <c r="E21" s="69"/>
      <c r="F21" s="69"/>
      <c r="G21" s="70"/>
      <c r="H21" s="70"/>
      <c r="I21" s="70"/>
      <c r="J21" s="70"/>
      <c r="K21" s="71"/>
    </row>
    <row r="22" ht="14.25" customHeight="1">
      <c r="B22" s="73" t="s">
        <v>17</v>
      </c>
      <c r="C22" s="65" t="s">
        <v>95</v>
      </c>
      <c r="D22" s="74">
        <v>4.0</v>
      </c>
      <c r="E22" s="69">
        <v>15.0</v>
      </c>
      <c r="F22" s="69" t="s">
        <v>96</v>
      </c>
      <c r="G22" s="70"/>
      <c r="H22" s="69" t="s">
        <v>86</v>
      </c>
      <c r="I22" s="70"/>
      <c r="J22" s="70" t="s">
        <v>87</v>
      </c>
      <c r="K22" s="71"/>
    </row>
    <row r="23" ht="14.25" customHeight="1">
      <c r="B23" s="77" t="s">
        <v>17</v>
      </c>
      <c r="C23" s="78" t="s">
        <v>97</v>
      </c>
      <c r="D23" s="79">
        <v>4.0</v>
      </c>
      <c r="E23" s="80">
        <v>20.0</v>
      </c>
      <c r="F23" s="80">
        <v>16.0</v>
      </c>
      <c r="G23" s="70">
        <f>D23*E23*F23</f>
        <v>1280</v>
      </c>
      <c r="H23" s="80">
        <v>1152.0</v>
      </c>
      <c r="I23" s="70"/>
      <c r="J23" s="70"/>
      <c r="K23" s="71"/>
    </row>
    <row r="24" ht="14.25" customHeight="1">
      <c r="B24" s="73"/>
      <c r="C24" s="65"/>
      <c r="D24" s="74"/>
      <c r="E24" s="69"/>
      <c r="F24" s="69"/>
      <c r="G24" s="69"/>
      <c r="H24" s="69"/>
      <c r="I24" s="69"/>
      <c r="J24" s="70"/>
      <c r="K24" s="71"/>
      <c r="P24" s="89"/>
    </row>
    <row r="25" ht="14.25" customHeight="1">
      <c r="B25" s="77"/>
      <c r="C25" s="78" t="s">
        <v>98</v>
      </c>
      <c r="D25" s="79"/>
      <c r="E25" s="80" t="s">
        <v>220</v>
      </c>
      <c r="F25" s="80" t="s">
        <v>242</v>
      </c>
      <c r="G25" s="80" t="s">
        <v>243</v>
      </c>
      <c r="H25" s="108" t="s">
        <v>295</v>
      </c>
      <c r="I25" s="80"/>
      <c r="J25" s="81"/>
      <c r="K25" s="82" t="s">
        <v>296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29"/>
    <col customWidth="1" min="4" max="4" width="6.71"/>
    <col customWidth="1" min="5" max="6" width="13.29"/>
    <col customWidth="1" min="7" max="7" width="13.71"/>
    <col customWidth="1" min="8" max="8" width="13.29"/>
    <col customWidth="1" min="9" max="9" width="4.29"/>
    <col customWidth="1" min="10" max="10" width="10.71"/>
    <col customWidth="1" min="11" max="11" width="27.29"/>
    <col customWidth="1" min="12" max="12" width="5.29"/>
    <col customWidth="1" min="13" max="13" width="11.29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54" t="s">
        <v>11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 ht="14.25" customHeight="1">
      <c r="B3" s="86"/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 ht="14.25" customHeight="1">
      <c r="B4" s="73"/>
      <c r="C4" s="65" t="s">
        <v>77</v>
      </c>
      <c r="D4" s="74"/>
      <c r="E4" s="69"/>
      <c r="F4" s="69"/>
      <c r="G4" s="69"/>
      <c r="H4" s="69"/>
      <c r="I4" s="69"/>
      <c r="J4" s="70"/>
      <c r="K4" s="71"/>
      <c r="M4" s="61" t="s">
        <v>24</v>
      </c>
      <c r="N4" s="72">
        <v>6.0</v>
      </c>
      <c r="O4" s="72">
        <v>4.0</v>
      </c>
      <c r="P4" s="63">
        <f t="shared" si="1"/>
        <v>10</v>
      </c>
    </row>
    <row r="5" ht="14.25" customHeight="1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 ht="14.25" customHeight="1">
      <c r="B6" s="73"/>
      <c r="C6" s="65" t="s">
        <v>79</v>
      </c>
      <c r="D6" s="74">
        <v>4.0</v>
      </c>
      <c r="E6" s="69">
        <v>8.0</v>
      </c>
      <c r="F6" s="69">
        <v>10.0</v>
      </c>
      <c r="G6" s="69">
        <f>D6*E6*F6</f>
        <v>320</v>
      </c>
      <c r="H6" s="69">
        <v>240.0</v>
      </c>
      <c r="I6" s="69"/>
      <c r="J6" s="70" t="s">
        <v>80</v>
      </c>
      <c r="K6" s="71"/>
      <c r="M6" s="61" t="s">
        <v>28</v>
      </c>
      <c r="N6" s="62"/>
      <c r="O6" s="62"/>
      <c r="P6" s="63">
        <f t="shared" si="1"/>
        <v>0</v>
      </c>
    </row>
    <row r="7" ht="14.25" customHeight="1">
      <c r="B7" s="73"/>
      <c r="C7" s="65" t="s">
        <v>81</v>
      </c>
      <c r="D7" s="74">
        <v>4.0</v>
      </c>
      <c r="E7" s="69">
        <v>8.0</v>
      </c>
      <c r="F7" s="69" t="s">
        <v>299</v>
      </c>
      <c r="G7" s="69" t="str">
        <f>D7*E7*H7</f>
        <v>#VALUE!</v>
      </c>
      <c r="H7" s="69" t="s">
        <v>83</v>
      </c>
      <c r="I7" s="69"/>
      <c r="J7" s="70" t="s">
        <v>2</v>
      </c>
      <c r="K7" s="69"/>
      <c r="M7" s="61" t="s">
        <v>30</v>
      </c>
      <c r="N7" s="62"/>
      <c r="O7" s="62"/>
      <c r="P7" s="63">
        <f t="shared" si="1"/>
        <v>0</v>
      </c>
    </row>
    <row r="8" ht="14.25" customHeight="1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 ht="14.25" customHeight="1">
      <c r="B9" s="73"/>
      <c r="C9" s="65" t="s">
        <v>84</v>
      </c>
      <c r="D9" s="74">
        <v>4.0</v>
      </c>
      <c r="E9" s="69">
        <v>15.0</v>
      </c>
      <c r="F9" s="69" t="s">
        <v>96</v>
      </c>
      <c r="G9" s="69"/>
      <c r="H9" s="69" t="s">
        <v>86</v>
      </c>
      <c r="I9" s="69"/>
      <c r="J9" s="70" t="s">
        <v>87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 ht="14.25" customHeight="1">
      <c r="B10" s="73"/>
      <c r="C10" s="65" t="s">
        <v>88</v>
      </c>
      <c r="D10" s="74">
        <v>4.0</v>
      </c>
      <c r="E10" s="69">
        <v>11.0</v>
      </c>
      <c r="F10" s="69">
        <v>10.0</v>
      </c>
      <c r="G10" s="69">
        <f>D10*E10*F10</f>
        <v>440</v>
      </c>
      <c r="H10" s="69">
        <v>400.0</v>
      </c>
      <c r="I10" s="69"/>
      <c r="J10" s="70" t="s">
        <v>89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 ht="14.25" customHeight="1">
      <c r="B11" s="73"/>
      <c r="C11" s="65"/>
      <c r="D11" s="74"/>
      <c r="E11" s="69"/>
      <c r="F11" s="76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 ht="14.25" customHeight="1">
      <c r="B12" s="77"/>
      <c r="C12" s="78" t="s">
        <v>90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 ht="14.25" customHeight="1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 ht="14.25" customHeight="1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 ht="14.25" customHeight="1">
      <c r="B15" s="86"/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 ht="14.25" customHeight="1">
      <c r="B16" s="73"/>
      <c r="C16" s="65" t="s">
        <v>218</v>
      </c>
      <c r="D16" s="74"/>
      <c r="E16" s="69" t="s">
        <v>304</v>
      </c>
      <c r="F16" s="69"/>
      <c r="G16" s="69"/>
      <c r="H16" s="69"/>
      <c r="I16" s="69"/>
      <c r="J16" s="70"/>
      <c r="K16" s="69"/>
    </row>
    <row r="17" ht="14.25" customHeight="1">
      <c r="B17" s="73"/>
      <c r="C17" s="65" t="s">
        <v>93</v>
      </c>
      <c r="D17" s="74">
        <v>4.0</v>
      </c>
      <c r="E17" s="69">
        <v>13.0</v>
      </c>
      <c r="F17" s="76">
        <v>6.3</v>
      </c>
      <c r="G17" s="69">
        <f>E17*F17*D17</f>
        <v>327.6</v>
      </c>
      <c r="H17" s="69">
        <v>302.0</v>
      </c>
      <c r="I17" s="69"/>
      <c r="J17" s="70"/>
      <c r="K17" s="69"/>
    </row>
    <row r="18" ht="14.25" customHeight="1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 ht="14.25" customHeight="1">
      <c r="B19" s="73"/>
      <c r="C19" s="65" t="s">
        <v>302</v>
      </c>
      <c r="D19" s="74">
        <v>3.0</v>
      </c>
      <c r="E19" s="69">
        <v>5.0</v>
      </c>
      <c r="F19" s="69">
        <v>40.0</v>
      </c>
      <c r="G19" s="69">
        <f t="shared" ref="G19:G20" si="2">D19*E19*F19</f>
        <v>600</v>
      </c>
      <c r="H19" s="69">
        <v>600.0</v>
      </c>
      <c r="I19" s="69"/>
      <c r="J19" s="70" t="s">
        <v>294</v>
      </c>
      <c r="K19" s="71"/>
    </row>
    <row r="20" ht="14.25" customHeight="1">
      <c r="B20" s="77"/>
      <c r="C20" s="78" t="s">
        <v>303</v>
      </c>
      <c r="D20" s="79">
        <v>4.0</v>
      </c>
      <c r="E20" s="80">
        <v>10.0</v>
      </c>
      <c r="F20" s="80">
        <v>5.0</v>
      </c>
      <c r="G20" s="69">
        <f t="shared" si="2"/>
        <v>200</v>
      </c>
      <c r="H20" s="69">
        <v>56.0</v>
      </c>
      <c r="I20" s="69"/>
      <c r="J20" s="70" t="s">
        <v>294</v>
      </c>
      <c r="K20" s="71"/>
    </row>
    <row r="21" ht="14.25" customHeight="1">
      <c r="B21" s="73"/>
      <c r="C21" s="65"/>
      <c r="D21" s="74"/>
      <c r="E21" s="69"/>
      <c r="F21" s="69"/>
      <c r="G21" s="70"/>
      <c r="H21" s="70"/>
      <c r="I21" s="70"/>
      <c r="J21" s="70"/>
      <c r="K21" s="71"/>
    </row>
    <row r="22" ht="14.25" customHeight="1">
      <c r="B22" s="73"/>
      <c r="C22" s="65" t="s">
        <v>95</v>
      </c>
      <c r="D22" s="74">
        <v>4.0</v>
      </c>
      <c r="E22" s="69">
        <v>15.0</v>
      </c>
      <c r="F22" s="69" t="s">
        <v>96</v>
      </c>
      <c r="G22" s="70"/>
      <c r="H22" s="69" t="s">
        <v>86</v>
      </c>
      <c r="I22" s="70"/>
      <c r="J22" s="70" t="s">
        <v>87</v>
      </c>
      <c r="K22" s="71"/>
    </row>
    <row r="23" ht="14.25" customHeight="1">
      <c r="B23" s="77"/>
      <c r="C23" s="78" t="s">
        <v>97</v>
      </c>
      <c r="D23" s="79">
        <v>4.0</v>
      </c>
      <c r="E23" s="80">
        <v>20.0</v>
      </c>
      <c r="F23" s="80">
        <v>16.0</v>
      </c>
      <c r="G23" s="70">
        <f>D23*E23*F23</f>
        <v>1280</v>
      </c>
      <c r="H23" s="80">
        <v>1152.0</v>
      </c>
      <c r="I23" s="70"/>
      <c r="J23" s="70"/>
      <c r="K23" s="71"/>
    </row>
    <row r="24" ht="14.25" customHeight="1">
      <c r="B24" s="73"/>
      <c r="C24" s="65"/>
      <c r="D24" s="74"/>
      <c r="E24" s="69"/>
      <c r="F24" s="69"/>
      <c r="G24" s="69"/>
      <c r="H24" s="69"/>
      <c r="I24" s="69"/>
      <c r="J24" s="70"/>
      <c r="K24" s="71"/>
      <c r="P24" s="89"/>
    </row>
    <row r="25" ht="14.25" customHeight="1">
      <c r="B25" s="77"/>
      <c r="C25" s="78" t="s">
        <v>98</v>
      </c>
      <c r="D25" s="79"/>
      <c r="E25" s="80"/>
      <c r="F25" s="80"/>
      <c r="G25" s="80"/>
      <c r="H25" s="80"/>
      <c r="I25" s="80"/>
      <c r="J25" s="81"/>
      <c r="K25" s="82" t="s">
        <v>99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0.43"/>
    <col customWidth="1" min="3" max="3" width="31.43"/>
    <col customWidth="1" min="4" max="4" width="11.71"/>
    <col customWidth="1" min="5" max="5" width="22.57"/>
    <col customWidth="1" min="6" max="6" width="14.14"/>
    <col customWidth="1" min="7" max="7" width="15.29"/>
    <col customWidth="1" min="8" max="8" width="12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4" t="s">
        <v>0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A3" s="1"/>
      <c r="B3" s="5" t="s">
        <v>17</v>
      </c>
      <c r="C3" s="6" t="s">
        <v>18</v>
      </c>
      <c r="D3" s="7">
        <v>6.0</v>
      </c>
      <c r="E3" s="8">
        <v>3.0</v>
      </c>
      <c r="F3" s="9" t="s">
        <v>60</v>
      </c>
      <c r="G3" s="10"/>
      <c r="H3" s="9" t="s">
        <v>20</v>
      </c>
      <c r="I3" s="10"/>
      <c r="J3" s="11"/>
      <c r="K3" s="11"/>
      <c r="L3" s="12"/>
      <c r="M3" s="1"/>
      <c r="N3" s="13" t="s">
        <v>21</v>
      </c>
      <c r="O3" s="14"/>
      <c r="P3" s="14"/>
      <c r="Q3" s="14"/>
      <c r="R3" s="14"/>
      <c r="S3" s="15">
        <f t="shared" ref="S3:S13" si="1">O3+P3+Q3+R3</f>
        <v>0</v>
      </c>
    </row>
    <row r="4">
      <c r="A4" s="1"/>
      <c r="B4" s="5" t="s">
        <v>17</v>
      </c>
      <c r="C4" s="16" t="s">
        <v>22</v>
      </c>
      <c r="D4" s="7">
        <v>4.0</v>
      </c>
      <c r="E4" s="17">
        <f>5</f>
        <v>5</v>
      </c>
      <c r="F4" s="8" t="s">
        <v>23</v>
      </c>
      <c r="G4" s="18"/>
      <c r="H4" s="18"/>
      <c r="I4" s="18"/>
      <c r="J4" s="19"/>
      <c r="K4" s="19"/>
      <c r="L4" s="17"/>
      <c r="M4" s="1"/>
      <c r="N4" s="13" t="s">
        <v>24</v>
      </c>
      <c r="O4" s="20"/>
      <c r="P4" s="20"/>
      <c r="Q4" s="20"/>
      <c r="R4" s="20"/>
      <c r="S4" s="15">
        <f t="shared" si="1"/>
        <v>0</v>
      </c>
    </row>
    <row r="5">
      <c r="A5" s="1"/>
      <c r="B5" s="5" t="s">
        <v>17</v>
      </c>
      <c r="C5" s="21" t="s">
        <v>25</v>
      </c>
      <c r="D5" s="7">
        <v>4.0</v>
      </c>
      <c r="E5" s="17" t="s">
        <v>26</v>
      </c>
      <c r="F5" s="10"/>
      <c r="G5" s="18"/>
      <c r="H5" s="18"/>
      <c r="I5" s="18"/>
      <c r="J5" s="19"/>
      <c r="K5" s="19"/>
      <c r="L5" s="22"/>
      <c r="M5" s="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A6" s="1"/>
      <c r="B6" s="21"/>
      <c r="C6" s="23"/>
      <c r="D6" s="24"/>
      <c r="E6" s="18"/>
      <c r="F6" s="25"/>
      <c r="G6" s="18"/>
      <c r="H6" s="18"/>
      <c r="I6" s="18"/>
      <c r="J6" s="19"/>
      <c r="K6" s="19"/>
      <c r="L6" s="22"/>
      <c r="M6" s="1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A7" s="1"/>
      <c r="B7" s="5" t="s">
        <v>17</v>
      </c>
      <c r="C7" s="21" t="s">
        <v>29</v>
      </c>
      <c r="D7" s="26">
        <v>4.0</v>
      </c>
      <c r="E7" s="27">
        <v>5.0</v>
      </c>
      <c r="F7" s="28">
        <v>0.86</v>
      </c>
      <c r="G7" s="28"/>
      <c r="H7" s="28">
        <v>0.84</v>
      </c>
      <c r="I7" s="18"/>
      <c r="J7" s="19"/>
      <c r="K7" s="19"/>
      <c r="L7" s="22"/>
      <c r="M7" s="1"/>
      <c r="N7" s="13" t="s">
        <v>30</v>
      </c>
      <c r="O7" s="14"/>
      <c r="P7" s="14"/>
      <c r="Q7" s="14"/>
      <c r="R7" s="14"/>
      <c r="S7" s="15">
        <f t="shared" si="1"/>
        <v>0</v>
      </c>
    </row>
    <row r="8">
      <c r="A8" s="1"/>
      <c r="B8" s="5" t="s">
        <v>17</v>
      </c>
      <c r="C8" s="21" t="s">
        <v>31</v>
      </c>
      <c r="D8" s="26">
        <v>4.0</v>
      </c>
      <c r="E8" s="27">
        <v>8.0</v>
      </c>
      <c r="F8" s="30">
        <v>4.0</v>
      </c>
      <c r="G8" s="18"/>
      <c r="H8" s="18"/>
      <c r="I8" s="18"/>
      <c r="J8" s="19"/>
      <c r="K8" s="19"/>
      <c r="L8" s="22"/>
      <c r="M8" s="1"/>
      <c r="N8" s="13" t="s">
        <v>32</v>
      </c>
      <c r="O8" s="20"/>
      <c r="P8" s="20"/>
      <c r="Q8" s="20"/>
      <c r="R8" s="20"/>
      <c r="S8" s="15">
        <f t="shared" si="1"/>
        <v>0</v>
      </c>
    </row>
    <row r="9">
      <c r="A9" s="1"/>
      <c r="B9" s="5" t="s">
        <v>17</v>
      </c>
      <c r="C9" s="31" t="s">
        <v>33</v>
      </c>
      <c r="D9" s="26">
        <v>4.0</v>
      </c>
      <c r="E9" s="39">
        <v>46210.0</v>
      </c>
      <c r="F9" s="33" t="s">
        <v>23</v>
      </c>
      <c r="G9" s="34"/>
      <c r="H9" s="34"/>
      <c r="I9" s="34"/>
      <c r="J9" s="35"/>
      <c r="K9" s="35"/>
      <c r="L9" s="36"/>
      <c r="M9" s="1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A10" s="1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A11" s="1"/>
      <c r="B11" s="2" t="s">
        <v>13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1"/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A12" s="1"/>
      <c r="B12" s="6" t="s">
        <v>38</v>
      </c>
      <c r="C12" s="6" t="s">
        <v>39</v>
      </c>
      <c r="D12" s="7">
        <v>4.0</v>
      </c>
      <c r="E12" s="38">
        <v>46242.0</v>
      </c>
      <c r="F12" s="8" t="s">
        <v>40</v>
      </c>
      <c r="G12" s="10"/>
      <c r="H12" s="10"/>
      <c r="I12" s="10"/>
      <c r="J12" s="11"/>
      <c r="K12" s="11"/>
      <c r="L12" s="12"/>
      <c r="M12" s="1"/>
      <c r="N12" s="13" t="s">
        <v>41</v>
      </c>
      <c r="O12" s="14"/>
      <c r="P12" s="14"/>
      <c r="Q12" s="14"/>
      <c r="R12" s="14"/>
      <c r="S12" s="15">
        <f t="shared" si="1"/>
        <v>0</v>
      </c>
    </row>
    <row r="13">
      <c r="A13" s="1"/>
      <c r="B13" s="21" t="s">
        <v>42</v>
      </c>
      <c r="C13" s="21" t="s">
        <v>43</v>
      </c>
      <c r="D13" s="26">
        <v>4.0</v>
      </c>
      <c r="E13" s="39">
        <v>46305.0</v>
      </c>
      <c r="F13" s="27" t="s">
        <v>44</v>
      </c>
      <c r="G13" s="19"/>
      <c r="H13" s="19"/>
      <c r="I13" s="19"/>
      <c r="J13" s="19"/>
      <c r="K13" s="19"/>
      <c r="L13" s="22"/>
      <c r="M13" s="1"/>
      <c r="N13" s="40" t="s">
        <v>45</v>
      </c>
      <c r="O13" s="41"/>
      <c r="P13" s="41"/>
      <c r="Q13" s="41"/>
      <c r="R13" s="41"/>
      <c r="S13" s="15">
        <f t="shared" si="1"/>
        <v>0</v>
      </c>
    </row>
    <row r="14">
      <c r="A14" s="1"/>
      <c r="B14" s="21" t="s">
        <v>46</v>
      </c>
      <c r="C14" s="21" t="s">
        <v>47</v>
      </c>
      <c r="D14" s="26">
        <v>4.0</v>
      </c>
      <c r="E14" s="39">
        <v>46368.0</v>
      </c>
      <c r="F14" s="8" t="s">
        <v>40</v>
      </c>
      <c r="G14" s="18"/>
      <c r="H14" s="18"/>
      <c r="I14" s="18"/>
      <c r="J14" s="19"/>
      <c r="K14" s="19"/>
      <c r="L14" s="22"/>
      <c r="M14" s="1"/>
      <c r="N14" s="1"/>
      <c r="O14" s="1"/>
      <c r="P14" s="1"/>
      <c r="Q14" s="1"/>
      <c r="R14" s="1"/>
      <c r="S14" s="1"/>
    </row>
    <row r="15">
      <c r="A15" s="1"/>
      <c r="B15" s="21" t="s">
        <v>48</v>
      </c>
      <c r="C15" s="21" t="s">
        <v>49</v>
      </c>
      <c r="D15" s="26">
        <v>4.0</v>
      </c>
      <c r="E15" s="27">
        <v>20.0</v>
      </c>
      <c r="F15" s="27">
        <v>15.0</v>
      </c>
      <c r="G15" s="18"/>
      <c r="H15" s="18"/>
      <c r="I15" s="18"/>
      <c r="J15" s="19"/>
      <c r="K15" s="19"/>
      <c r="L15" s="22"/>
      <c r="M15" s="1"/>
      <c r="N15" s="1"/>
      <c r="O15" s="1"/>
      <c r="P15" s="1"/>
      <c r="Q15" s="1"/>
      <c r="R15" s="1"/>
      <c r="S15" s="1"/>
    </row>
    <row r="16">
      <c r="A16" s="1"/>
      <c r="B16" s="42"/>
      <c r="C16" s="21" t="s">
        <v>50</v>
      </c>
      <c r="D16" s="26">
        <v>4.0</v>
      </c>
      <c r="E16" s="39">
        <v>46368.0</v>
      </c>
      <c r="F16" s="43">
        <v>46144.0</v>
      </c>
      <c r="G16" s="19"/>
      <c r="H16" s="19"/>
      <c r="I16" s="19"/>
      <c r="J16" s="19"/>
      <c r="K16" s="19"/>
      <c r="L16" s="22"/>
      <c r="M16" s="1"/>
      <c r="N16" s="1"/>
      <c r="O16" s="1"/>
      <c r="P16" s="1"/>
      <c r="Q16" s="1"/>
      <c r="R16" s="1"/>
      <c r="S16" s="1"/>
    </row>
    <row r="17">
      <c r="A17" s="1"/>
      <c r="B17" s="42"/>
      <c r="C17" s="23"/>
      <c r="D17" s="24"/>
      <c r="E17" s="18"/>
      <c r="F17" s="18"/>
      <c r="G17" s="18"/>
      <c r="H17" s="18"/>
      <c r="I17" s="18"/>
      <c r="J17" s="19"/>
      <c r="K17" s="19"/>
      <c r="L17" s="22"/>
      <c r="M17" s="1"/>
      <c r="N17" s="1"/>
      <c r="O17" s="1"/>
      <c r="P17" s="1"/>
      <c r="Q17" s="1"/>
      <c r="R17" s="1"/>
      <c r="S17" s="1"/>
    </row>
    <row r="18">
      <c r="A18" s="1"/>
      <c r="B18" s="44"/>
      <c r="C18" s="31" t="s">
        <v>51</v>
      </c>
      <c r="D18" s="45" t="s">
        <v>61</v>
      </c>
      <c r="E18" s="46" t="s">
        <v>62</v>
      </c>
      <c r="F18" s="46" t="s">
        <v>63</v>
      </c>
      <c r="G18" s="46" t="s">
        <v>64</v>
      </c>
      <c r="H18" s="46"/>
      <c r="I18" s="34"/>
      <c r="J18" s="35"/>
      <c r="K18" s="35"/>
      <c r="L18" s="36"/>
      <c r="M18" s="1"/>
      <c r="N18" s="1"/>
      <c r="O18" s="1"/>
      <c r="P18" s="1"/>
      <c r="Q18" s="1"/>
      <c r="R18" s="1"/>
      <c r="S18" s="1"/>
    </row>
    <row r="19">
      <c r="A19" s="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"/>
      <c r="N19" s="1"/>
      <c r="O19" s="1"/>
      <c r="P19" s="1"/>
      <c r="Q19" s="1"/>
      <c r="R19" s="1"/>
      <c r="S19" s="1"/>
    </row>
    <row r="20">
      <c r="A20" s="1"/>
      <c r="B20" s="2" t="s">
        <v>65</v>
      </c>
      <c r="C20" s="2" t="s">
        <v>1</v>
      </c>
      <c r="D20" s="2" t="s">
        <v>2</v>
      </c>
      <c r="E20" s="2" t="s">
        <v>3</v>
      </c>
      <c r="F20" s="2" t="s">
        <v>4</v>
      </c>
      <c r="G20" s="2" t="s">
        <v>5</v>
      </c>
      <c r="H20" s="2" t="s">
        <v>6</v>
      </c>
      <c r="I20" s="2" t="s">
        <v>7</v>
      </c>
      <c r="J20" s="2" t="s">
        <v>8</v>
      </c>
      <c r="K20" s="2" t="s">
        <v>9</v>
      </c>
      <c r="L20" s="2" t="s">
        <v>10</v>
      </c>
      <c r="M20" s="1"/>
      <c r="N20" s="1"/>
      <c r="O20" s="1"/>
      <c r="P20" s="1"/>
      <c r="Q20" s="1"/>
      <c r="R20" s="1"/>
      <c r="S20" s="1"/>
    </row>
    <row r="21">
      <c r="A21" s="1"/>
      <c r="B21" s="5" t="s">
        <v>17</v>
      </c>
      <c r="C21" s="6" t="s">
        <v>52</v>
      </c>
      <c r="D21" s="47">
        <v>6.0</v>
      </c>
      <c r="E21" s="17">
        <v>3.0</v>
      </c>
      <c r="F21" s="9" t="s">
        <v>54</v>
      </c>
      <c r="G21" s="10"/>
      <c r="H21" s="9">
        <v>20.0</v>
      </c>
      <c r="I21" s="10"/>
      <c r="J21" s="11"/>
      <c r="K21" s="11"/>
      <c r="L21" s="12"/>
      <c r="M21" s="1"/>
      <c r="N21" s="1"/>
      <c r="O21" s="1"/>
      <c r="P21" s="1"/>
      <c r="Q21" s="1"/>
      <c r="R21" s="1"/>
      <c r="S21" s="1"/>
    </row>
    <row r="22">
      <c r="A22" s="1"/>
      <c r="B22" s="5"/>
      <c r="C22" s="21"/>
      <c r="D22" s="26"/>
      <c r="E22" s="27"/>
      <c r="F22" s="29"/>
      <c r="G22" s="18"/>
      <c r="H22" s="29"/>
      <c r="I22" s="18"/>
      <c r="J22" s="19"/>
      <c r="K22" s="19"/>
      <c r="L22" s="22"/>
      <c r="M22" s="1"/>
      <c r="N22" s="1"/>
      <c r="O22" s="1"/>
      <c r="P22" s="1"/>
      <c r="Q22" s="1"/>
      <c r="R22" s="1"/>
      <c r="S22" s="1"/>
    </row>
    <row r="23">
      <c r="A23" s="1"/>
      <c r="B23" s="5" t="s">
        <v>17</v>
      </c>
      <c r="C23" s="21" t="s">
        <v>55</v>
      </c>
      <c r="D23" s="26">
        <v>4.0</v>
      </c>
      <c r="E23" s="29">
        <v>5.0</v>
      </c>
      <c r="F23" s="29">
        <v>3.0</v>
      </c>
      <c r="G23" s="18"/>
      <c r="H23" s="18"/>
      <c r="I23" s="18"/>
      <c r="J23" s="19"/>
      <c r="K23" s="19"/>
      <c r="L23" s="22"/>
      <c r="M23" s="1"/>
      <c r="N23" s="1"/>
      <c r="O23" s="1"/>
      <c r="P23" s="1"/>
      <c r="Q23" s="1"/>
      <c r="R23" s="1"/>
      <c r="S23" s="1"/>
    </row>
    <row r="24">
      <c r="A24" s="1"/>
      <c r="B24" s="5" t="s">
        <v>17</v>
      </c>
      <c r="C24" s="21" t="s">
        <v>56</v>
      </c>
      <c r="D24" s="26">
        <v>4.0</v>
      </c>
      <c r="E24" s="27" t="s">
        <v>57</v>
      </c>
      <c r="F24" s="27">
        <v>15.0</v>
      </c>
      <c r="G24" s="18"/>
      <c r="H24" s="18"/>
      <c r="I24" s="18"/>
      <c r="J24" s="19"/>
      <c r="K24" s="19"/>
      <c r="L24" s="22"/>
      <c r="M24" s="1"/>
      <c r="N24" s="1"/>
      <c r="O24" s="1"/>
      <c r="P24" s="1"/>
      <c r="Q24" s="1"/>
      <c r="R24" s="1"/>
      <c r="S24" s="1"/>
    </row>
    <row r="25">
      <c r="A25" s="1"/>
      <c r="B25" s="5" t="s">
        <v>17</v>
      </c>
      <c r="C25" s="21" t="s">
        <v>58</v>
      </c>
      <c r="D25" s="26">
        <v>4.0</v>
      </c>
      <c r="E25" s="30" t="s">
        <v>59</v>
      </c>
      <c r="F25" s="48">
        <v>2.5</v>
      </c>
      <c r="G25" s="18"/>
      <c r="H25" s="18"/>
      <c r="I25" s="18"/>
      <c r="J25" s="19"/>
      <c r="K25" s="19"/>
      <c r="L25" s="22"/>
      <c r="M25" s="1"/>
      <c r="N25" s="1"/>
      <c r="O25" s="1"/>
      <c r="P25" s="1"/>
      <c r="Q25" s="1"/>
      <c r="R25" s="1"/>
      <c r="S25" s="1"/>
    </row>
    <row r="26">
      <c r="A26" s="1"/>
      <c r="B26" s="42"/>
      <c r="C26" s="23"/>
      <c r="D26" s="24"/>
      <c r="E26" s="18"/>
      <c r="F26" s="18"/>
      <c r="G26" s="18"/>
      <c r="H26" s="18"/>
      <c r="I26" s="18"/>
      <c r="J26" s="19"/>
      <c r="K26" s="19"/>
      <c r="L26" s="22"/>
      <c r="M26" s="1"/>
      <c r="N26" s="1"/>
      <c r="O26" s="1"/>
      <c r="P26" s="1"/>
      <c r="Q26" s="1"/>
      <c r="R26" s="1"/>
      <c r="S26" s="1"/>
    </row>
    <row r="27">
      <c r="A27" s="1"/>
      <c r="B27" s="44"/>
      <c r="C27" s="49"/>
      <c r="D27" s="50"/>
      <c r="E27" s="34"/>
      <c r="F27" s="34"/>
      <c r="G27" s="34"/>
      <c r="H27" s="34"/>
      <c r="I27" s="34"/>
      <c r="J27" s="35"/>
      <c r="K27" s="35"/>
      <c r="L27" s="36"/>
      <c r="M27" s="1"/>
      <c r="N27" s="1"/>
      <c r="O27" s="1"/>
      <c r="P27" s="1"/>
      <c r="Q27" s="1"/>
      <c r="R27" s="1"/>
      <c r="S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4" t="s">
        <v>0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A3" s="1"/>
      <c r="B3" s="5" t="s">
        <v>17</v>
      </c>
      <c r="C3" s="6" t="s">
        <v>18</v>
      </c>
      <c r="D3" s="7">
        <v>6.0</v>
      </c>
      <c r="E3" s="8">
        <v>3.0</v>
      </c>
      <c r="F3" s="51">
        <v>0.6</v>
      </c>
      <c r="G3" s="10"/>
      <c r="H3" s="10"/>
      <c r="I3" s="10"/>
      <c r="J3" s="11"/>
      <c r="K3" s="11"/>
      <c r="L3" s="12"/>
      <c r="M3" s="1"/>
      <c r="N3" s="13" t="s">
        <v>21</v>
      </c>
      <c r="O3" s="14"/>
      <c r="P3" s="14"/>
      <c r="Q3" s="14"/>
      <c r="R3" s="14"/>
      <c r="S3" s="15">
        <f t="shared" ref="S3:S13" si="1">O3+P3+Q3+R3</f>
        <v>0</v>
      </c>
    </row>
    <row r="4">
      <c r="A4" s="1"/>
      <c r="B4" s="5" t="s">
        <v>17</v>
      </c>
      <c r="C4" s="6" t="s">
        <v>66</v>
      </c>
      <c r="D4" s="7">
        <v>4.0</v>
      </c>
      <c r="E4" s="8">
        <v>6.0</v>
      </c>
      <c r="F4" s="8" t="s">
        <v>23</v>
      </c>
      <c r="G4" s="18"/>
      <c r="H4" s="18"/>
      <c r="I4" s="18"/>
      <c r="J4" s="19"/>
      <c r="K4" s="19"/>
      <c r="L4" s="22"/>
      <c r="M4" s="1"/>
      <c r="N4" s="13" t="s">
        <v>24</v>
      </c>
      <c r="O4" s="20"/>
      <c r="P4" s="20"/>
      <c r="Q4" s="20"/>
      <c r="R4" s="20"/>
      <c r="S4" s="15">
        <f t="shared" si="1"/>
        <v>0</v>
      </c>
    </row>
    <row r="5">
      <c r="A5" s="1"/>
      <c r="B5" s="21"/>
      <c r="C5" s="21" t="s">
        <v>25</v>
      </c>
      <c r="D5" s="7">
        <v>4.0</v>
      </c>
      <c r="E5" s="8" t="s">
        <v>67</v>
      </c>
      <c r="F5" s="10"/>
      <c r="G5" s="18"/>
      <c r="H5" s="18"/>
      <c r="I5" s="18"/>
      <c r="J5" s="19"/>
      <c r="K5" s="19"/>
      <c r="L5" s="22"/>
      <c r="M5" s="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A6" s="1"/>
      <c r="B6" s="21"/>
      <c r="C6" s="23"/>
      <c r="D6" s="24"/>
      <c r="E6" s="18"/>
      <c r="F6" s="25"/>
      <c r="G6" s="18"/>
      <c r="H6" s="18"/>
      <c r="I6" s="18"/>
      <c r="J6" s="19"/>
      <c r="K6" s="19"/>
      <c r="L6" s="22"/>
      <c r="M6" s="1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A7" s="1"/>
      <c r="B7" s="5" t="s">
        <v>17</v>
      </c>
      <c r="C7" s="21" t="s">
        <v>29</v>
      </c>
      <c r="D7" s="26">
        <v>4.0</v>
      </c>
      <c r="E7" s="27">
        <v>5.0</v>
      </c>
      <c r="F7" s="52">
        <v>0.8</v>
      </c>
      <c r="G7" s="18"/>
      <c r="H7" s="18"/>
      <c r="I7" s="18"/>
      <c r="J7" s="19"/>
      <c r="K7" s="19"/>
      <c r="L7" s="22"/>
      <c r="M7" s="1"/>
      <c r="N7" s="13" t="s">
        <v>30</v>
      </c>
      <c r="O7" s="14"/>
      <c r="P7" s="14"/>
      <c r="Q7" s="14"/>
      <c r="R7" s="14"/>
      <c r="S7" s="15">
        <f t="shared" si="1"/>
        <v>0</v>
      </c>
    </row>
    <row r="8">
      <c r="A8" s="1"/>
      <c r="B8" s="21"/>
      <c r="C8" s="21" t="s">
        <v>31</v>
      </c>
      <c r="D8" s="26">
        <v>4.0</v>
      </c>
      <c r="E8" s="27">
        <v>8.0</v>
      </c>
      <c r="F8" s="33" t="s">
        <v>68</v>
      </c>
      <c r="G8" s="18"/>
      <c r="H8" s="18"/>
      <c r="I8" s="18"/>
      <c r="J8" s="19"/>
      <c r="K8" s="19"/>
      <c r="L8" s="22"/>
      <c r="M8" s="1"/>
      <c r="N8" s="13" t="s">
        <v>32</v>
      </c>
      <c r="O8" s="20"/>
      <c r="P8" s="20"/>
      <c r="Q8" s="20"/>
      <c r="R8" s="20"/>
      <c r="S8" s="15">
        <f t="shared" si="1"/>
        <v>0</v>
      </c>
    </row>
    <row r="9">
      <c r="A9" s="1"/>
      <c r="B9" s="21"/>
      <c r="C9" s="31" t="s">
        <v>33</v>
      </c>
      <c r="D9" s="26">
        <v>4.0</v>
      </c>
      <c r="E9" s="39">
        <v>46210.0</v>
      </c>
      <c r="F9" s="33" t="s">
        <v>23</v>
      </c>
      <c r="G9" s="34"/>
      <c r="H9" s="34"/>
      <c r="I9" s="34"/>
      <c r="J9" s="35"/>
      <c r="K9" s="35"/>
      <c r="L9" s="36"/>
      <c r="M9" s="1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A10" s="1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A11" s="1"/>
      <c r="B11" s="2" t="s">
        <v>13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1"/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A12" s="1"/>
      <c r="B12" s="53"/>
      <c r="C12" s="6" t="s">
        <v>39</v>
      </c>
      <c r="D12" s="7">
        <v>4.0</v>
      </c>
      <c r="E12" s="38">
        <v>46242.0</v>
      </c>
      <c r="F12" s="8" t="s">
        <v>40</v>
      </c>
      <c r="G12" s="10"/>
      <c r="H12" s="10"/>
      <c r="I12" s="10"/>
      <c r="J12" s="11"/>
      <c r="K12" s="11"/>
      <c r="L12" s="12"/>
      <c r="M12" s="1"/>
      <c r="N12" s="13" t="s">
        <v>41</v>
      </c>
      <c r="O12" s="14"/>
      <c r="P12" s="14"/>
      <c r="Q12" s="14"/>
      <c r="R12" s="14"/>
      <c r="S12" s="15">
        <f t="shared" si="1"/>
        <v>0</v>
      </c>
    </row>
    <row r="13">
      <c r="A13" s="1"/>
      <c r="B13" s="42"/>
      <c r="C13" s="21" t="s">
        <v>43</v>
      </c>
      <c r="D13" s="26">
        <v>4.0</v>
      </c>
      <c r="E13" s="39">
        <v>46305.0</v>
      </c>
      <c r="F13" s="27" t="s">
        <v>44</v>
      </c>
      <c r="G13" s="19"/>
      <c r="H13" s="19"/>
      <c r="I13" s="19"/>
      <c r="J13" s="19"/>
      <c r="K13" s="19"/>
      <c r="L13" s="22"/>
      <c r="M13" s="1"/>
      <c r="N13" s="40" t="s">
        <v>45</v>
      </c>
      <c r="O13" s="41"/>
      <c r="P13" s="41"/>
      <c r="Q13" s="41"/>
      <c r="R13" s="41"/>
      <c r="S13" s="15">
        <f t="shared" si="1"/>
        <v>0</v>
      </c>
    </row>
    <row r="14">
      <c r="A14" s="1"/>
      <c r="B14" s="42"/>
      <c r="C14" s="21" t="s">
        <v>47</v>
      </c>
      <c r="D14" s="26">
        <v>4.0</v>
      </c>
      <c r="E14" s="39">
        <v>46368.0</v>
      </c>
      <c r="F14" s="8" t="s">
        <v>40</v>
      </c>
      <c r="G14" s="18"/>
      <c r="H14" s="18"/>
      <c r="I14" s="18"/>
      <c r="J14" s="19"/>
      <c r="K14" s="19"/>
      <c r="L14" s="22"/>
      <c r="M14" s="1"/>
      <c r="N14" s="1"/>
      <c r="O14" s="1"/>
      <c r="P14" s="1"/>
      <c r="Q14" s="1"/>
      <c r="R14" s="1"/>
      <c r="S14" s="1"/>
    </row>
    <row r="15">
      <c r="A15" s="1"/>
      <c r="B15" s="42"/>
      <c r="C15" s="21" t="s">
        <v>49</v>
      </c>
      <c r="D15" s="26">
        <v>4.0</v>
      </c>
      <c r="E15" s="27">
        <v>20.0</v>
      </c>
      <c r="F15" s="27">
        <v>15.0</v>
      </c>
      <c r="G15" s="18"/>
      <c r="H15" s="18"/>
      <c r="I15" s="18"/>
      <c r="J15" s="19"/>
      <c r="K15" s="19"/>
      <c r="L15" s="22"/>
      <c r="M15" s="1"/>
      <c r="N15" s="1"/>
      <c r="O15" s="1"/>
      <c r="P15" s="1"/>
      <c r="Q15" s="1"/>
      <c r="R15" s="1"/>
      <c r="S15" s="1"/>
    </row>
    <row r="16">
      <c r="A16" s="1"/>
      <c r="B16" s="42"/>
      <c r="C16" s="21" t="s">
        <v>50</v>
      </c>
      <c r="D16" s="26">
        <v>4.0</v>
      </c>
      <c r="E16" s="39">
        <v>46368.0</v>
      </c>
      <c r="F16" s="43">
        <v>46144.0</v>
      </c>
      <c r="G16" s="19"/>
      <c r="H16" s="19"/>
      <c r="I16" s="19"/>
      <c r="J16" s="19"/>
      <c r="K16" s="19"/>
      <c r="L16" s="22"/>
      <c r="M16" s="1"/>
      <c r="N16" s="1"/>
      <c r="O16" s="1"/>
      <c r="P16" s="1"/>
      <c r="Q16" s="1"/>
      <c r="R16" s="1"/>
      <c r="S16" s="1"/>
    </row>
    <row r="17">
      <c r="A17" s="1"/>
      <c r="B17" s="42"/>
      <c r="C17" s="23"/>
      <c r="D17" s="24"/>
      <c r="E17" s="18"/>
      <c r="F17" s="18"/>
      <c r="G17" s="18"/>
      <c r="H17" s="18"/>
      <c r="I17" s="18"/>
      <c r="J17" s="19"/>
      <c r="K17" s="19"/>
      <c r="L17" s="22"/>
      <c r="M17" s="1"/>
      <c r="N17" s="1"/>
      <c r="O17" s="1"/>
      <c r="P17" s="1"/>
      <c r="Q17" s="1"/>
      <c r="R17" s="1"/>
      <c r="S17" s="1"/>
    </row>
    <row r="18">
      <c r="A18" s="1"/>
      <c r="B18" s="44"/>
      <c r="C18" s="31" t="s">
        <v>69</v>
      </c>
      <c r="D18" s="45" t="s">
        <v>70</v>
      </c>
      <c r="E18" s="46" t="s">
        <v>71</v>
      </c>
      <c r="F18" s="46" t="s">
        <v>64</v>
      </c>
      <c r="G18" s="46" t="s">
        <v>72</v>
      </c>
      <c r="H18" s="46" t="s">
        <v>73</v>
      </c>
      <c r="I18" s="34"/>
      <c r="J18" s="35"/>
      <c r="K18" s="35"/>
      <c r="L18" s="36"/>
      <c r="M18" s="1"/>
      <c r="N18" s="1"/>
      <c r="O18" s="1"/>
      <c r="P18" s="1"/>
      <c r="Q18" s="1"/>
      <c r="R18" s="1"/>
      <c r="S18" s="1"/>
    </row>
    <row r="19">
      <c r="A19" s="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"/>
      <c r="N19" s="1"/>
      <c r="O19" s="1"/>
      <c r="P19" s="1"/>
      <c r="Q19" s="1"/>
      <c r="R19" s="1"/>
      <c r="S19" s="1"/>
    </row>
    <row r="20">
      <c r="A20" s="1"/>
      <c r="B20" s="2" t="s">
        <v>65</v>
      </c>
      <c r="C20" s="2" t="s">
        <v>1</v>
      </c>
      <c r="D20" s="2" t="s">
        <v>2</v>
      </c>
      <c r="E20" s="2" t="s">
        <v>3</v>
      </c>
      <c r="F20" s="2" t="s">
        <v>4</v>
      </c>
      <c r="G20" s="2" t="s">
        <v>5</v>
      </c>
      <c r="H20" s="2" t="s">
        <v>6</v>
      </c>
      <c r="I20" s="2" t="s">
        <v>7</v>
      </c>
      <c r="J20" s="2" t="s">
        <v>8</v>
      </c>
      <c r="K20" s="2" t="s">
        <v>9</v>
      </c>
      <c r="L20" s="2" t="s">
        <v>10</v>
      </c>
      <c r="M20" s="1"/>
      <c r="N20" s="1"/>
      <c r="O20" s="1"/>
      <c r="P20" s="1"/>
      <c r="Q20" s="1"/>
      <c r="R20" s="1"/>
      <c r="S20" s="1"/>
    </row>
    <row r="21">
      <c r="A21" s="1"/>
      <c r="B21" s="53"/>
      <c r="C21" s="6" t="s">
        <v>52</v>
      </c>
      <c r="D21" s="7">
        <v>3.0</v>
      </c>
      <c r="E21" s="8">
        <v>5.0</v>
      </c>
      <c r="F21" s="51">
        <v>0.65</v>
      </c>
      <c r="G21" s="10"/>
      <c r="H21" s="10"/>
      <c r="I21" s="10"/>
      <c r="J21" s="11"/>
      <c r="K21" s="11"/>
      <c r="L21" s="12"/>
      <c r="M21" s="1"/>
      <c r="N21" s="1"/>
      <c r="O21" s="1"/>
      <c r="P21" s="1"/>
      <c r="Q21" s="1"/>
      <c r="R21" s="1"/>
      <c r="S21" s="1"/>
    </row>
    <row r="22">
      <c r="A22" s="1"/>
      <c r="B22" s="42"/>
      <c r="C22" s="21" t="s">
        <v>74</v>
      </c>
      <c r="D22" s="26">
        <v>4.0</v>
      </c>
      <c r="E22" s="27">
        <v>8.0</v>
      </c>
      <c r="F22" s="27">
        <v>20.0</v>
      </c>
      <c r="G22" s="18"/>
      <c r="H22" s="18"/>
      <c r="I22" s="18"/>
      <c r="J22" s="19"/>
      <c r="K22" s="19"/>
      <c r="L22" s="22"/>
      <c r="M22" s="1"/>
      <c r="N22" s="1"/>
      <c r="O22" s="1"/>
      <c r="P22" s="1"/>
      <c r="Q22" s="1"/>
      <c r="R22" s="1"/>
      <c r="S22" s="1"/>
    </row>
    <row r="23">
      <c r="A23" s="1"/>
      <c r="B23" s="42"/>
      <c r="C23" s="21" t="s">
        <v>55</v>
      </c>
      <c r="D23" s="26">
        <v>4.0</v>
      </c>
      <c r="E23" s="27">
        <v>8.0</v>
      </c>
      <c r="F23" s="27">
        <v>5.0</v>
      </c>
      <c r="G23" s="18"/>
      <c r="H23" s="18"/>
      <c r="I23" s="18"/>
      <c r="J23" s="19"/>
      <c r="K23" s="19"/>
      <c r="L23" s="22"/>
      <c r="M23" s="1"/>
      <c r="N23" s="1"/>
      <c r="O23" s="1"/>
      <c r="P23" s="1"/>
      <c r="Q23" s="1"/>
      <c r="R23" s="1"/>
      <c r="S23" s="1"/>
    </row>
    <row r="24">
      <c r="A24" s="1"/>
      <c r="B24" s="42"/>
      <c r="C24" s="21" t="s">
        <v>56</v>
      </c>
      <c r="D24" s="26">
        <v>4.0</v>
      </c>
      <c r="E24" s="27" t="s">
        <v>57</v>
      </c>
      <c r="F24" s="27">
        <v>15.0</v>
      </c>
      <c r="G24" s="18"/>
      <c r="H24" s="18"/>
      <c r="I24" s="18"/>
      <c r="J24" s="19"/>
      <c r="K24" s="19"/>
      <c r="L24" s="22"/>
      <c r="M24" s="1"/>
      <c r="N24" s="1"/>
      <c r="O24" s="1"/>
      <c r="P24" s="1"/>
      <c r="Q24" s="1"/>
      <c r="R24" s="1"/>
      <c r="S24" s="1"/>
    </row>
    <row r="25">
      <c r="A25" s="1"/>
      <c r="B25" s="42"/>
      <c r="C25" s="21" t="s">
        <v>58</v>
      </c>
      <c r="D25" s="26">
        <v>4.0</v>
      </c>
      <c r="E25" s="39">
        <v>46305.0</v>
      </c>
      <c r="F25" s="48">
        <v>2.5</v>
      </c>
      <c r="G25" s="18"/>
      <c r="H25" s="18"/>
      <c r="I25" s="18"/>
      <c r="J25" s="19"/>
      <c r="K25" s="19"/>
      <c r="L25" s="22"/>
      <c r="M25" s="1"/>
      <c r="N25" s="1"/>
      <c r="O25" s="1"/>
      <c r="P25" s="1"/>
      <c r="Q25" s="1"/>
      <c r="R25" s="1"/>
      <c r="S25" s="1"/>
    </row>
    <row r="26">
      <c r="A26" s="1"/>
      <c r="B26" s="42"/>
      <c r="C26" s="23"/>
      <c r="D26" s="24"/>
      <c r="E26" s="18"/>
      <c r="F26" s="18"/>
      <c r="G26" s="18"/>
      <c r="H26" s="18"/>
      <c r="I26" s="18"/>
      <c r="J26" s="19"/>
      <c r="K26" s="19"/>
      <c r="L26" s="22"/>
      <c r="M26" s="1"/>
      <c r="N26" s="1"/>
      <c r="O26" s="1"/>
      <c r="P26" s="1"/>
      <c r="Q26" s="1"/>
      <c r="R26" s="1"/>
      <c r="S26" s="1"/>
    </row>
    <row r="27">
      <c r="A27" s="1"/>
      <c r="B27" s="44"/>
      <c r="C27" s="49"/>
      <c r="D27" s="50"/>
      <c r="E27" s="34"/>
      <c r="F27" s="34"/>
      <c r="G27" s="34"/>
      <c r="H27" s="34"/>
      <c r="I27" s="34"/>
      <c r="J27" s="35"/>
      <c r="K27" s="35"/>
      <c r="L27" s="36"/>
      <c r="M27" s="1"/>
      <c r="N27" s="1"/>
      <c r="O27" s="1"/>
      <c r="P27" s="1"/>
      <c r="Q27" s="1"/>
      <c r="R27" s="1"/>
      <c r="S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29"/>
    <col customWidth="1" min="11" max="11" width="16.71"/>
  </cols>
  <sheetData>
    <row r="2">
      <c r="A2" s="54" t="s">
        <v>11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>
      <c r="B3" s="57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>
      <c r="B4" s="64" t="s">
        <v>17</v>
      </c>
      <c r="C4" s="65" t="s">
        <v>77</v>
      </c>
      <c r="D4" s="66">
        <v>4.0</v>
      </c>
      <c r="E4" s="67">
        <v>8.0</v>
      </c>
      <c r="F4" s="68">
        <v>0.55</v>
      </c>
      <c r="G4" s="69"/>
      <c r="H4" s="69"/>
      <c r="I4" s="69"/>
      <c r="J4" s="70"/>
      <c r="K4" s="71"/>
      <c r="M4" s="61" t="s">
        <v>24</v>
      </c>
      <c r="N4" s="72">
        <v>6.0</v>
      </c>
      <c r="O4" s="72">
        <v>4.0</v>
      </c>
      <c r="P4" s="63">
        <f t="shared" si="1"/>
        <v>10</v>
      </c>
    </row>
    <row r="5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>
      <c r="B6" s="64" t="s">
        <v>78</v>
      </c>
      <c r="C6" s="65" t="s">
        <v>79</v>
      </c>
      <c r="D6" s="74">
        <v>4.0</v>
      </c>
      <c r="E6" s="69">
        <v>8.0</v>
      </c>
      <c r="F6" s="69">
        <v>10.0</v>
      </c>
      <c r="G6" s="69">
        <f>D6*E6*F6</f>
        <v>320</v>
      </c>
      <c r="H6" s="69">
        <v>240.0</v>
      </c>
      <c r="I6" s="69"/>
      <c r="J6" s="70" t="s">
        <v>80</v>
      </c>
      <c r="K6" s="71"/>
      <c r="M6" s="61" t="s">
        <v>28</v>
      </c>
      <c r="N6" s="62"/>
      <c r="O6" s="62"/>
      <c r="P6" s="63">
        <f t="shared" si="1"/>
        <v>0</v>
      </c>
    </row>
    <row r="7">
      <c r="B7" s="64" t="s">
        <v>17</v>
      </c>
      <c r="C7" s="65" t="s">
        <v>81</v>
      </c>
      <c r="D7" s="74">
        <v>4.0</v>
      </c>
      <c r="E7" s="69">
        <v>8.0</v>
      </c>
      <c r="F7" s="67" t="s">
        <v>82</v>
      </c>
      <c r="G7" s="69" t="str">
        <f>D7*E7*H7</f>
        <v>#VALUE!</v>
      </c>
      <c r="H7" s="69" t="s">
        <v>83</v>
      </c>
      <c r="I7" s="69"/>
      <c r="J7" s="70" t="s">
        <v>2</v>
      </c>
      <c r="K7" s="69"/>
      <c r="M7" s="61" t="s">
        <v>30</v>
      </c>
      <c r="N7" s="62"/>
      <c r="O7" s="62"/>
      <c r="P7" s="63">
        <f t="shared" si="1"/>
        <v>0</v>
      </c>
    </row>
    <row r="8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>
      <c r="B9" s="64" t="s">
        <v>17</v>
      </c>
      <c r="C9" s="65" t="s">
        <v>84</v>
      </c>
      <c r="D9" s="74">
        <v>4.0</v>
      </c>
      <c r="E9" s="69">
        <v>15.0</v>
      </c>
      <c r="F9" s="67" t="s">
        <v>85</v>
      </c>
      <c r="G9" s="69"/>
      <c r="H9" s="69" t="s">
        <v>86</v>
      </c>
      <c r="I9" s="69"/>
      <c r="J9" s="70" t="s">
        <v>87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>
      <c r="B10" s="64" t="s">
        <v>17</v>
      </c>
      <c r="C10" s="65" t="s">
        <v>88</v>
      </c>
      <c r="D10" s="74">
        <v>4.0</v>
      </c>
      <c r="E10" s="67">
        <v>10.0</v>
      </c>
      <c r="F10" s="67">
        <v>9.0</v>
      </c>
      <c r="G10" s="69">
        <f>D10*E10*F10</f>
        <v>360</v>
      </c>
      <c r="H10" s="69">
        <v>400.0</v>
      </c>
      <c r="I10" s="69"/>
      <c r="J10" s="70" t="s">
        <v>89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>
      <c r="B11" s="73"/>
      <c r="C11" s="65"/>
      <c r="D11" s="74"/>
      <c r="E11" s="69"/>
      <c r="F11" s="76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>
      <c r="B12" s="77"/>
      <c r="C12" s="78" t="s">
        <v>90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>
      <c r="B15" s="86"/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>
      <c r="B16" s="73"/>
      <c r="C16" s="88" t="s">
        <v>92</v>
      </c>
      <c r="D16" s="66">
        <v>4.0</v>
      </c>
      <c r="E16" s="67">
        <v>8.0</v>
      </c>
      <c r="F16" s="68">
        <v>0.55</v>
      </c>
      <c r="G16" s="69"/>
      <c r="H16" s="69"/>
      <c r="I16" s="69"/>
      <c r="J16" s="70"/>
      <c r="K16" s="69"/>
    </row>
    <row r="17">
      <c r="B17" s="73"/>
      <c r="C17" s="65" t="s">
        <v>93</v>
      </c>
      <c r="D17" s="74">
        <v>4.0</v>
      </c>
      <c r="E17" s="69">
        <v>13.0</v>
      </c>
      <c r="F17" s="76">
        <v>6.3</v>
      </c>
      <c r="G17" s="69">
        <f>E17*F17*D17</f>
        <v>327.6</v>
      </c>
      <c r="H17" s="69">
        <v>302.0</v>
      </c>
      <c r="I17" s="69"/>
      <c r="J17" s="70"/>
      <c r="K17" s="69"/>
    </row>
    <row r="18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>
      <c r="B19" s="73"/>
      <c r="C19" s="88" t="s">
        <v>94</v>
      </c>
      <c r="D19" s="66">
        <v>4.0</v>
      </c>
      <c r="E19" s="67">
        <v>8.0</v>
      </c>
      <c r="F19" s="68">
        <v>0.55</v>
      </c>
      <c r="G19" s="69"/>
      <c r="H19" s="69"/>
      <c r="I19" s="69"/>
      <c r="J19" s="70"/>
      <c r="K19" s="71"/>
    </row>
    <row r="20">
      <c r="B20" s="73"/>
      <c r="C20" s="65"/>
      <c r="D20" s="74"/>
      <c r="E20" s="69"/>
      <c r="F20" s="69"/>
      <c r="G20" s="70"/>
      <c r="H20" s="70"/>
      <c r="I20" s="70"/>
      <c r="J20" s="70"/>
      <c r="K20" s="71"/>
    </row>
    <row r="21">
      <c r="B21" s="73"/>
      <c r="C21" s="65" t="s">
        <v>95</v>
      </c>
      <c r="D21" s="74">
        <v>4.0</v>
      </c>
      <c r="E21" s="69">
        <v>15.0</v>
      </c>
      <c r="F21" s="69" t="s">
        <v>96</v>
      </c>
      <c r="G21" s="70"/>
      <c r="H21" s="69" t="s">
        <v>86</v>
      </c>
      <c r="I21" s="70"/>
      <c r="J21" s="70" t="s">
        <v>87</v>
      </c>
      <c r="K21" s="71"/>
    </row>
    <row r="22">
      <c r="B22" s="77"/>
      <c r="C22" s="78" t="s">
        <v>97</v>
      </c>
      <c r="D22" s="79">
        <v>4.0</v>
      </c>
      <c r="E22" s="80">
        <v>20.0</v>
      </c>
      <c r="F22" s="80">
        <v>16.0</v>
      </c>
      <c r="G22" s="70">
        <f>D22*E22*F22</f>
        <v>1280</v>
      </c>
      <c r="H22" s="80">
        <v>1152.0</v>
      </c>
      <c r="I22" s="70"/>
      <c r="J22" s="70"/>
      <c r="K22" s="71"/>
    </row>
    <row r="23">
      <c r="B23" s="73"/>
      <c r="C23" s="65"/>
      <c r="D23" s="74"/>
      <c r="E23" s="69"/>
      <c r="F23" s="69"/>
      <c r="G23" s="69"/>
      <c r="H23" s="69"/>
      <c r="I23" s="69"/>
      <c r="J23" s="70"/>
      <c r="K23" s="71"/>
      <c r="P23" s="89"/>
    </row>
    <row r="24">
      <c r="B24" s="77"/>
      <c r="C24" s="78" t="s">
        <v>98</v>
      </c>
      <c r="D24" s="79"/>
      <c r="E24" s="80"/>
      <c r="F24" s="80"/>
      <c r="G24" s="80"/>
      <c r="H24" s="80"/>
      <c r="I24" s="80"/>
      <c r="J24" s="81"/>
      <c r="K24" s="82" t="s">
        <v>99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14"/>
    <col customWidth="1" min="16" max="16" width="18.14"/>
  </cols>
  <sheetData>
    <row r="2">
      <c r="A2" s="54" t="s">
        <v>11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10</v>
      </c>
      <c r="L2" s="54" t="s">
        <v>11</v>
      </c>
      <c r="M2" s="55" t="s">
        <v>12</v>
      </c>
      <c r="N2" s="56" t="s">
        <v>0</v>
      </c>
      <c r="O2" s="56" t="s">
        <v>13</v>
      </c>
      <c r="P2" s="56" t="s">
        <v>16</v>
      </c>
    </row>
    <row r="3">
      <c r="B3" s="57" t="s">
        <v>17</v>
      </c>
      <c r="C3" s="58" t="s">
        <v>75</v>
      </c>
      <c r="D3" s="59">
        <v>5.0</v>
      </c>
      <c r="E3" s="59" t="s">
        <v>76</v>
      </c>
      <c r="F3" s="59"/>
      <c r="G3" s="59"/>
      <c r="H3" s="60"/>
      <c r="I3" s="60"/>
      <c r="J3" s="59"/>
      <c r="K3" s="59"/>
      <c r="M3" s="61" t="s">
        <v>21</v>
      </c>
      <c r="N3" s="62">
        <v>6.0</v>
      </c>
      <c r="O3" s="62">
        <v>4.0</v>
      </c>
      <c r="P3" s="63">
        <f t="shared" ref="P3:P13" si="1">N3+O3</f>
        <v>10</v>
      </c>
    </row>
    <row r="4">
      <c r="B4" s="64" t="s">
        <v>17</v>
      </c>
      <c r="C4" s="65" t="s">
        <v>77</v>
      </c>
      <c r="D4" s="66">
        <v>4.0</v>
      </c>
      <c r="E4" s="67">
        <v>8.0</v>
      </c>
      <c r="F4" s="68">
        <v>0.55</v>
      </c>
      <c r="G4" s="69"/>
      <c r="H4" s="69"/>
      <c r="I4" s="69"/>
      <c r="J4" s="70"/>
      <c r="K4" s="71"/>
      <c r="M4" s="61" t="s">
        <v>24</v>
      </c>
      <c r="N4" s="72">
        <v>6.0</v>
      </c>
      <c r="O4" s="72">
        <v>4.0</v>
      </c>
      <c r="P4" s="63">
        <f t="shared" si="1"/>
        <v>10</v>
      </c>
    </row>
    <row r="5">
      <c r="B5" s="73"/>
      <c r="C5" s="65"/>
      <c r="D5" s="74"/>
      <c r="E5" s="69"/>
      <c r="F5" s="69"/>
      <c r="G5" s="69"/>
      <c r="H5" s="69"/>
      <c r="I5" s="69"/>
      <c r="J5" s="70"/>
      <c r="K5" s="71"/>
      <c r="M5" s="61" t="s">
        <v>27</v>
      </c>
      <c r="N5" s="62">
        <v>6.0</v>
      </c>
      <c r="O5" s="62">
        <v>6.0</v>
      </c>
      <c r="P5" s="63">
        <f t="shared" si="1"/>
        <v>12</v>
      </c>
    </row>
    <row r="6">
      <c r="B6" s="64" t="s">
        <v>78</v>
      </c>
      <c r="C6" s="65" t="s">
        <v>79</v>
      </c>
      <c r="D6" s="74">
        <v>4.0</v>
      </c>
      <c r="E6" s="69">
        <v>8.0</v>
      </c>
      <c r="F6" s="69">
        <v>10.0</v>
      </c>
      <c r="G6" s="69">
        <f>D6*E6*F6</f>
        <v>320</v>
      </c>
      <c r="H6" s="69">
        <v>240.0</v>
      </c>
      <c r="I6" s="69"/>
      <c r="J6" s="70" t="s">
        <v>80</v>
      </c>
      <c r="K6" s="71"/>
      <c r="M6" s="61" t="s">
        <v>28</v>
      </c>
      <c r="N6" s="62"/>
      <c r="O6" s="62"/>
      <c r="P6" s="63">
        <f t="shared" si="1"/>
        <v>0</v>
      </c>
    </row>
    <row r="7">
      <c r="B7" s="64" t="s">
        <v>17</v>
      </c>
      <c r="C7" s="65" t="s">
        <v>81</v>
      </c>
      <c r="D7" s="74">
        <v>4.0</v>
      </c>
      <c r="E7" s="69">
        <v>8.0</v>
      </c>
      <c r="F7" s="67" t="s">
        <v>82</v>
      </c>
      <c r="G7" s="69" t="str">
        <f>D7*E7*H7</f>
        <v>#VALUE!</v>
      </c>
      <c r="H7" s="69" t="s">
        <v>83</v>
      </c>
      <c r="I7" s="69"/>
      <c r="J7" s="70" t="s">
        <v>2</v>
      </c>
      <c r="K7" s="69"/>
      <c r="M7" s="61" t="s">
        <v>30</v>
      </c>
      <c r="N7" s="62"/>
      <c r="O7" s="62"/>
      <c r="P7" s="63">
        <f t="shared" si="1"/>
        <v>0</v>
      </c>
    </row>
    <row r="8">
      <c r="B8" s="73"/>
      <c r="C8" s="65"/>
      <c r="D8" s="74"/>
      <c r="E8" s="69"/>
      <c r="F8" s="69"/>
      <c r="G8" s="69"/>
      <c r="H8" s="69"/>
      <c r="I8" s="69"/>
      <c r="J8" s="70"/>
      <c r="K8" s="71"/>
      <c r="M8" s="61" t="s">
        <v>32</v>
      </c>
      <c r="N8" s="72"/>
      <c r="O8" s="72">
        <v>4.0</v>
      </c>
      <c r="P8" s="63">
        <f t="shared" si="1"/>
        <v>4</v>
      </c>
    </row>
    <row r="9">
      <c r="B9" s="64" t="s">
        <v>17</v>
      </c>
      <c r="C9" s="65" t="s">
        <v>84</v>
      </c>
      <c r="D9" s="74">
        <v>4.0</v>
      </c>
      <c r="E9" s="69">
        <v>15.0</v>
      </c>
      <c r="F9" s="67" t="s">
        <v>85</v>
      </c>
      <c r="G9" s="69"/>
      <c r="H9" s="69" t="s">
        <v>86</v>
      </c>
      <c r="I9" s="69"/>
      <c r="J9" s="70" t="s">
        <v>87</v>
      </c>
      <c r="K9" s="71"/>
      <c r="M9" s="61" t="s">
        <v>35</v>
      </c>
      <c r="N9" s="62">
        <v>2.0</v>
      </c>
      <c r="O9" s="62"/>
      <c r="P9" s="75">
        <f t="shared" si="1"/>
        <v>2</v>
      </c>
    </row>
    <row r="10">
      <c r="B10" s="64" t="s">
        <v>17</v>
      </c>
      <c r="C10" s="65" t="s">
        <v>88</v>
      </c>
      <c r="D10" s="74">
        <v>4.0</v>
      </c>
      <c r="E10" s="67">
        <v>10.0</v>
      </c>
      <c r="F10" s="67">
        <v>9.0</v>
      </c>
      <c r="G10" s="69">
        <f>D10*E10*F10</f>
        <v>360</v>
      </c>
      <c r="H10" s="69">
        <v>400.0</v>
      </c>
      <c r="I10" s="69"/>
      <c r="J10" s="70" t="s">
        <v>89</v>
      </c>
      <c r="K10" s="71"/>
      <c r="M10" s="61" t="s">
        <v>36</v>
      </c>
      <c r="N10" s="62">
        <v>4.0</v>
      </c>
      <c r="O10" s="62">
        <v>6.0</v>
      </c>
      <c r="P10" s="63">
        <f t="shared" si="1"/>
        <v>10</v>
      </c>
    </row>
    <row r="11">
      <c r="B11" s="73"/>
      <c r="C11" s="65"/>
      <c r="D11" s="74"/>
      <c r="E11" s="69"/>
      <c r="F11" s="76"/>
      <c r="G11" s="69"/>
      <c r="H11" s="69"/>
      <c r="I11" s="69"/>
      <c r="J11" s="70"/>
      <c r="K11" s="71"/>
      <c r="M11" s="61" t="s">
        <v>37</v>
      </c>
      <c r="N11" s="62">
        <v>4.0</v>
      </c>
      <c r="O11" s="62">
        <v>4.0</v>
      </c>
      <c r="P11" s="63">
        <f t="shared" si="1"/>
        <v>8</v>
      </c>
    </row>
    <row r="12">
      <c r="B12" s="77"/>
      <c r="C12" s="78" t="s">
        <v>90</v>
      </c>
      <c r="D12" s="79"/>
      <c r="E12" s="80"/>
      <c r="F12" s="80"/>
      <c r="G12" s="80"/>
      <c r="H12" s="80"/>
      <c r="I12" s="80"/>
      <c r="J12" s="81"/>
      <c r="K12" s="82"/>
      <c r="M12" s="61" t="s">
        <v>41</v>
      </c>
      <c r="N12" s="62">
        <v>2.0</v>
      </c>
      <c r="O12" s="62"/>
      <c r="P12" s="75">
        <f t="shared" si="1"/>
        <v>2</v>
      </c>
    </row>
    <row r="13">
      <c r="B13" s="83"/>
      <c r="C13" s="83"/>
      <c r="D13" s="83"/>
      <c r="E13" s="83"/>
      <c r="F13" s="83"/>
      <c r="G13" s="83"/>
      <c r="H13" s="83"/>
      <c r="I13" s="83"/>
      <c r="J13" s="83"/>
      <c r="K13" s="83"/>
      <c r="M13" s="84" t="s">
        <v>45</v>
      </c>
      <c r="N13" s="85">
        <v>5.0</v>
      </c>
      <c r="O13" s="85">
        <v>5.0</v>
      </c>
      <c r="P13" s="63">
        <f t="shared" si="1"/>
        <v>10</v>
      </c>
    </row>
    <row r="14">
      <c r="B14" s="54" t="s">
        <v>13</v>
      </c>
      <c r="C14" s="54" t="s">
        <v>1</v>
      </c>
      <c r="D14" s="54" t="s">
        <v>2</v>
      </c>
      <c r="E14" s="54" t="s">
        <v>3</v>
      </c>
      <c r="F14" s="54" t="s">
        <v>4</v>
      </c>
      <c r="G14" s="54" t="s">
        <v>5</v>
      </c>
      <c r="H14" s="54" t="s">
        <v>6</v>
      </c>
      <c r="I14" s="54" t="s">
        <v>7</v>
      </c>
      <c r="J14" s="54" t="s">
        <v>8</v>
      </c>
      <c r="K14" s="54" t="s">
        <v>10</v>
      </c>
    </row>
    <row r="15">
      <c r="B15" s="86"/>
      <c r="C15" s="58" t="s">
        <v>91</v>
      </c>
      <c r="D15" s="59">
        <v>5.0</v>
      </c>
      <c r="E15" s="59" t="s">
        <v>76</v>
      </c>
      <c r="F15" s="59"/>
      <c r="G15" s="59"/>
      <c r="H15" s="60"/>
      <c r="I15" s="60"/>
      <c r="J15" s="59"/>
      <c r="K15" s="87"/>
    </row>
    <row r="16">
      <c r="B16" s="73"/>
      <c r="C16" s="88" t="s">
        <v>92</v>
      </c>
      <c r="D16" s="66">
        <v>4.0</v>
      </c>
      <c r="E16" s="67">
        <v>8.0</v>
      </c>
      <c r="F16" s="68">
        <v>0.55</v>
      </c>
      <c r="G16" s="69"/>
      <c r="H16" s="69"/>
      <c r="I16" s="69"/>
      <c r="J16" s="70"/>
      <c r="K16" s="69"/>
    </row>
    <row r="17">
      <c r="B17" s="73"/>
      <c r="C17" s="65" t="s">
        <v>93</v>
      </c>
      <c r="D17" s="74">
        <v>4.0</v>
      </c>
      <c r="E17" s="69">
        <v>13.0</v>
      </c>
      <c r="F17" s="76">
        <v>6.3</v>
      </c>
      <c r="G17" s="69">
        <f>E17*F17*D17</f>
        <v>327.6</v>
      </c>
      <c r="H17" s="69">
        <v>302.0</v>
      </c>
      <c r="I17" s="69"/>
      <c r="J17" s="70"/>
      <c r="K17" s="69"/>
    </row>
    <row r="18">
      <c r="B18" s="73"/>
      <c r="C18" s="65"/>
      <c r="D18" s="74"/>
      <c r="E18" s="69"/>
      <c r="F18" s="69"/>
      <c r="G18" s="69"/>
      <c r="H18" s="69"/>
      <c r="I18" s="69"/>
      <c r="J18" s="70"/>
      <c r="K18" s="71"/>
    </row>
    <row r="19">
      <c r="B19" s="73"/>
      <c r="C19" s="88" t="s">
        <v>94</v>
      </c>
      <c r="D19" s="66">
        <v>4.0</v>
      </c>
      <c r="E19" s="67">
        <v>8.0</v>
      </c>
      <c r="F19" s="68">
        <v>0.55</v>
      </c>
      <c r="G19" s="69"/>
      <c r="H19" s="69"/>
      <c r="I19" s="69"/>
      <c r="J19" s="70"/>
      <c r="K19" s="71"/>
    </row>
    <row r="20">
      <c r="B20" s="73"/>
      <c r="C20" s="65"/>
      <c r="D20" s="74"/>
      <c r="E20" s="69"/>
      <c r="F20" s="69"/>
      <c r="G20" s="70"/>
      <c r="H20" s="70"/>
      <c r="I20" s="70"/>
      <c r="J20" s="70"/>
      <c r="K20" s="71"/>
    </row>
    <row r="21">
      <c r="B21" s="73"/>
      <c r="C21" s="65" t="s">
        <v>95</v>
      </c>
      <c r="D21" s="74">
        <v>4.0</v>
      </c>
      <c r="E21" s="69">
        <v>15.0</v>
      </c>
      <c r="F21" s="69" t="s">
        <v>96</v>
      </c>
      <c r="G21" s="70"/>
      <c r="H21" s="69" t="s">
        <v>86</v>
      </c>
      <c r="I21" s="70"/>
      <c r="J21" s="70" t="s">
        <v>87</v>
      </c>
      <c r="K21" s="71"/>
    </row>
    <row r="22">
      <c r="B22" s="77"/>
      <c r="C22" s="78" t="s">
        <v>97</v>
      </c>
      <c r="D22" s="79">
        <v>4.0</v>
      </c>
      <c r="E22" s="80">
        <v>20.0</v>
      </c>
      <c r="F22" s="80">
        <v>16.0</v>
      </c>
      <c r="G22" s="70">
        <f>D22*E22*F22</f>
        <v>1280</v>
      </c>
      <c r="H22" s="80">
        <v>1152.0</v>
      </c>
      <c r="I22" s="70"/>
      <c r="J22" s="70"/>
      <c r="K22" s="71"/>
    </row>
    <row r="23">
      <c r="B23" s="73"/>
      <c r="C23" s="65"/>
      <c r="D23" s="74"/>
      <c r="E23" s="69"/>
      <c r="F23" s="69"/>
      <c r="G23" s="69"/>
      <c r="H23" s="69"/>
      <c r="I23" s="69"/>
      <c r="J23" s="70"/>
      <c r="K23" s="71"/>
      <c r="P23" s="89"/>
    </row>
    <row r="24">
      <c r="B24" s="77"/>
      <c r="C24" s="78" t="s">
        <v>98</v>
      </c>
      <c r="D24" s="79"/>
      <c r="E24" s="80"/>
      <c r="F24" s="80"/>
      <c r="G24" s="80"/>
      <c r="H24" s="80"/>
      <c r="I24" s="80"/>
      <c r="J24" s="81"/>
      <c r="K24" s="82" t="s">
        <v>99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4" width="15.86"/>
    <col customWidth="1" min="5" max="26" width="10.71"/>
  </cols>
  <sheetData>
    <row r="1" ht="14.25" customHeight="1"/>
    <row r="2" ht="14.25" customHeight="1"/>
    <row r="3" ht="14.25" customHeight="1">
      <c r="B3" s="90"/>
      <c r="C3" s="91" t="s">
        <v>100</v>
      </c>
    </row>
    <row r="4" ht="14.25" customHeight="1">
      <c r="B4" s="91" t="s">
        <v>101</v>
      </c>
      <c r="C4" s="90"/>
    </row>
    <row r="5" ht="14.25" customHeight="1">
      <c r="B5" s="91" t="s">
        <v>102</v>
      </c>
      <c r="C5" s="90"/>
    </row>
    <row r="6" ht="14.25" customHeight="1">
      <c r="B6" s="91" t="s">
        <v>103</v>
      </c>
      <c r="C6" s="90"/>
    </row>
    <row r="7" ht="14.25" customHeight="1">
      <c r="B7" s="91" t="s">
        <v>104</v>
      </c>
      <c r="C7" s="90"/>
    </row>
    <row r="8" ht="14.25" customHeight="1">
      <c r="B8" s="91" t="s">
        <v>105</v>
      </c>
      <c r="C8" s="90"/>
    </row>
    <row r="9" ht="14.25" customHeight="1">
      <c r="B9" s="91"/>
      <c r="C9" s="90"/>
    </row>
    <row r="10" ht="14.25" customHeight="1">
      <c r="B10" s="91" t="s">
        <v>106</v>
      </c>
      <c r="C10" s="90" t="s">
        <v>107</v>
      </c>
    </row>
    <row r="11" ht="14.25" customHeight="1">
      <c r="B11" s="91" t="s">
        <v>108</v>
      </c>
      <c r="C11" s="90" t="s">
        <v>109</v>
      </c>
    </row>
    <row r="12" ht="14.25" customHeight="1">
      <c r="B12" s="91"/>
      <c r="C12" s="90"/>
    </row>
    <row r="13" ht="14.25" customHeight="1">
      <c r="B13" s="91" t="s">
        <v>110</v>
      </c>
      <c r="C13" s="92">
        <v>45908.0</v>
      </c>
    </row>
    <row r="14" ht="14.25" customHeight="1">
      <c r="B14" s="91" t="s">
        <v>111</v>
      </c>
      <c r="C14" s="90" t="s">
        <v>112</v>
      </c>
    </row>
    <row r="15" ht="14.25" customHeight="1">
      <c r="B15" s="91" t="s">
        <v>113</v>
      </c>
      <c r="C15" s="90" t="s">
        <v>114</v>
      </c>
    </row>
    <row r="16" ht="14.25" customHeight="1">
      <c r="B16" s="91" t="s">
        <v>115</v>
      </c>
      <c r="C16" s="90" t="s">
        <v>116</v>
      </c>
    </row>
    <row r="17" ht="14.25" customHeight="1">
      <c r="B17" s="91"/>
      <c r="C17" s="90"/>
    </row>
    <row r="18" ht="14.25" customHeight="1">
      <c r="B18" s="91" t="s">
        <v>117</v>
      </c>
      <c r="C18" s="90" t="s">
        <v>118</v>
      </c>
    </row>
    <row r="19" ht="14.25" customHeight="1">
      <c r="B19" s="91" t="s">
        <v>119</v>
      </c>
      <c r="C19" s="90" t="s">
        <v>120</v>
      </c>
    </row>
    <row r="20" ht="14.25" customHeight="1">
      <c r="B20" s="91" t="s">
        <v>121</v>
      </c>
      <c r="C20" s="90" t="s">
        <v>122</v>
      </c>
    </row>
    <row r="21" ht="14.25" customHeight="1">
      <c r="B21" s="91"/>
      <c r="C21" s="90"/>
    </row>
    <row r="22" ht="14.25" customHeight="1">
      <c r="B22" s="91" t="s">
        <v>123</v>
      </c>
      <c r="C22" s="90" t="s">
        <v>124</v>
      </c>
    </row>
    <row r="23" ht="14.25" customHeight="1">
      <c r="B23" s="91" t="s">
        <v>125</v>
      </c>
      <c r="C23" s="90" t="s">
        <v>126</v>
      </c>
    </row>
    <row r="24" ht="14.25" customHeight="1">
      <c r="B24" s="91" t="s">
        <v>127</v>
      </c>
      <c r="C24" s="90" t="s">
        <v>128</v>
      </c>
    </row>
    <row r="25" ht="14.25" customHeight="1">
      <c r="B25" s="91"/>
      <c r="C25" s="90"/>
    </row>
    <row r="26" ht="14.25" customHeight="1">
      <c r="B26" s="91" t="s">
        <v>129</v>
      </c>
      <c r="C26" s="90" t="s">
        <v>130</v>
      </c>
      <c r="D26" s="93" t="s">
        <v>131</v>
      </c>
    </row>
    <row r="27" ht="14.25" customHeight="1">
      <c r="B27" s="91" t="s">
        <v>132</v>
      </c>
      <c r="C27" s="90" t="s">
        <v>133</v>
      </c>
    </row>
    <row r="28" ht="14.25" customHeight="1">
      <c r="B28" s="91"/>
      <c r="C28" s="90"/>
    </row>
    <row r="29" ht="14.25" customHeight="1">
      <c r="B29" s="91" t="s">
        <v>134</v>
      </c>
      <c r="C29" s="90" t="s">
        <v>135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91" t="s">
        <v>136</v>
      </c>
      <c r="C2" s="91" t="s">
        <v>137</v>
      </c>
      <c r="D2" s="91" t="s">
        <v>138</v>
      </c>
      <c r="E2" s="91" t="s">
        <v>139</v>
      </c>
      <c r="F2" s="91" t="s">
        <v>140</v>
      </c>
      <c r="G2" s="91" t="s">
        <v>141</v>
      </c>
      <c r="H2" s="91" t="s">
        <v>142</v>
      </c>
      <c r="I2" s="91" t="s">
        <v>143</v>
      </c>
      <c r="J2" s="91" t="s">
        <v>144</v>
      </c>
    </row>
    <row r="3" ht="14.25" customHeight="1">
      <c r="B3" s="90" t="s">
        <v>145</v>
      </c>
      <c r="C3" s="94"/>
      <c r="D3" s="94"/>
      <c r="E3" s="94"/>
      <c r="F3" s="94"/>
      <c r="G3" s="94"/>
      <c r="H3" s="94"/>
      <c r="I3" s="94"/>
      <c r="J3" s="94"/>
      <c r="L3" s="90"/>
      <c r="M3" s="91" t="s">
        <v>146</v>
      </c>
    </row>
    <row r="4" ht="14.25" customHeight="1">
      <c r="B4" s="90" t="s">
        <v>147</v>
      </c>
      <c r="C4" s="94"/>
      <c r="D4" s="94"/>
      <c r="E4" s="94"/>
      <c r="F4" s="94"/>
      <c r="G4" s="94"/>
      <c r="H4" s="94"/>
      <c r="I4" s="94"/>
      <c r="J4" s="94"/>
      <c r="L4" s="90">
        <v>0.0</v>
      </c>
      <c r="M4" s="91" t="s">
        <v>148</v>
      </c>
    </row>
    <row r="5" ht="14.25" customHeight="1">
      <c r="B5" s="90" t="s">
        <v>149</v>
      </c>
      <c r="C5" s="94"/>
      <c r="D5" s="94"/>
      <c r="E5" s="94"/>
      <c r="F5" s="94"/>
      <c r="G5" s="94"/>
      <c r="H5" s="94"/>
      <c r="I5" s="94"/>
      <c r="J5" s="94"/>
      <c r="L5" s="90">
        <v>1.0</v>
      </c>
      <c r="M5" s="91" t="s">
        <v>150</v>
      </c>
    </row>
    <row r="6" ht="14.25" customHeight="1">
      <c r="B6" s="90" t="s">
        <v>151</v>
      </c>
      <c r="C6" s="94"/>
      <c r="D6" s="94"/>
      <c r="E6" s="94"/>
      <c r="F6" s="94"/>
      <c r="G6" s="94"/>
      <c r="H6" s="94"/>
      <c r="I6" s="94"/>
      <c r="J6" s="94"/>
      <c r="L6" s="90">
        <v>2.0</v>
      </c>
      <c r="M6" s="91" t="s">
        <v>152</v>
      </c>
    </row>
    <row r="7" ht="14.25" customHeight="1">
      <c r="B7" s="90" t="s">
        <v>153</v>
      </c>
      <c r="C7" s="94"/>
      <c r="D7" s="94"/>
      <c r="E7" s="94"/>
      <c r="F7" s="94"/>
      <c r="G7" s="94"/>
      <c r="H7" s="94"/>
      <c r="I7" s="94"/>
      <c r="J7" s="94"/>
      <c r="L7" s="90">
        <v>3.0</v>
      </c>
      <c r="M7" s="91" t="s">
        <v>154</v>
      </c>
    </row>
    <row r="8" ht="14.25" customHeight="1">
      <c r="B8" s="90" t="s">
        <v>155</v>
      </c>
      <c r="C8" s="94"/>
      <c r="D8" s="94"/>
      <c r="E8" s="94"/>
      <c r="F8" s="94"/>
      <c r="G8" s="94"/>
      <c r="H8" s="94"/>
      <c r="I8" s="94"/>
      <c r="J8" s="94"/>
      <c r="L8" s="90">
        <v>4.0</v>
      </c>
      <c r="M8" s="91" t="s">
        <v>156</v>
      </c>
    </row>
    <row r="9" ht="14.25" customHeight="1">
      <c r="B9" s="90" t="s">
        <v>157</v>
      </c>
      <c r="C9" s="94"/>
      <c r="D9" s="94"/>
      <c r="E9" s="94"/>
      <c r="F9" s="94"/>
      <c r="G9" s="94"/>
      <c r="H9" s="94"/>
      <c r="I9" s="94"/>
      <c r="J9" s="94"/>
      <c r="L9" s="90">
        <v>5.0</v>
      </c>
      <c r="M9" s="91" t="s">
        <v>158</v>
      </c>
    </row>
    <row r="10" ht="14.25" customHeight="1">
      <c r="B10" s="90" t="s">
        <v>159</v>
      </c>
      <c r="C10" s="94"/>
      <c r="D10" s="94"/>
      <c r="E10" s="94"/>
      <c r="F10" s="94"/>
      <c r="G10" s="94"/>
      <c r="H10" s="94"/>
      <c r="I10" s="94"/>
      <c r="J10" s="94"/>
    </row>
    <row r="11" ht="14.25" customHeight="1">
      <c r="B11" s="90" t="s">
        <v>160</v>
      </c>
      <c r="C11" s="94"/>
      <c r="D11" s="94"/>
      <c r="E11" s="94"/>
      <c r="F11" s="94"/>
      <c r="G11" s="94"/>
      <c r="H11" s="94"/>
      <c r="I11" s="94"/>
      <c r="J11" s="94"/>
    </row>
    <row r="12" ht="14.25" customHeight="1">
      <c r="B12" s="90" t="s">
        <v>161</v>
      </c>
      <c r="C12" s="94"/>
      <c r="D12" s="94"/>
      <c r="E12" s="94"/>
      <c r="F12" s="94"/>
      <c r="G12" s="94"/>
      <c r="H12" s="94"/>
      <c r="I12" s="94"/>
      <c r="J12" s="94"/>
    </row>
    <row r="13" ht="14.25" customHeight="1">
      <c r="B13" s="90"/>
      <c r="C13" s="94"/>
      <c r="D13" s="94"/>
      <c r="E13" s="94"/>
      <c r="F13" s="94"/>
      <c r="G13" s="94"/>
      <c r="H13" s="94"/>
      <c r="I13" s="94"/>
      <c r="J13" s="9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15.71"/>
    <col customWidth="1" min="4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91" t="s">
        <v>136</v>
      </c>
      <c r="C2" s="91" t="s">
        <v>137</v>
      </c>
      <c r="D2" s="91" t="s">
        <v>138</v>
      </c>
      <c r="E2" s="91" t="s">
        <v>139</v>
      </c>
      <c r="F2" s="91" t="s">
        <v>140</v>
      </c>
      <c r="G2" s="91" t="s">
        <v>141</v>
      </c>
      <c r="H2" s="91" t="s">
        <v>142</v>
      </c>
      <c r="I2" s="91" t="s">
        <v>143</v>
      </c>
      <c r="J2" s="91" t="s">
        <v>144</v>
      </c>
    </row>
    <row r="3" ht="14.25" customHeight="1">
      <c r="B3" s="95" t="s">
        <v>36</v>
      </c>
      <c r="C3" s="96"/>
      <c r="D3" s="96"/>
      <c r="E3" s="96"/>
      <c r="F3" s="96"/>
      <c r="G3" s="96"/>
      <c r="H3" s="96"/>
      <c r="I3" s="96"/>
      <c r="J3" s="97"/>
    </row>
    <row r="4" ht="14.25" customHeight="1">
      <c r="B4" s="90" t="s">
        <v>162</v>
      </c>
      <c r="C4" s="94"/>
      <c r="D4" s="94"/>
      <c r="E4" s="94"/>
      <c r="F4" s="94"/>
      <c r="G4" s="94" t="s">
        <v>163</v>
      </c>
      <c r="H4" s="94"/>
      <c r="I4" s="94"/>
      <c r="J4" s="94"/>
      <c r="L4" s="90"/>
      <c r="M4" s="91" t="s">
        <v>146</v>
      </c>
    </row>
    <row r="5" ht="14.25" customHeight="1">
      <c r="B5" s="90" t="s">
        <v>164</v>
      </c>
      <c r="C5" s="94"/>
      <c r="D5" s="94"/>
      <c r="E5" s="94"/>
      <c r="F5" s="94"/>
      <c r="G5" s="94" t="s">
        <v>163</v>
      </c>
      <c r="H5" s="94"/>
      <c r="I5" s="94"/>
      <c r="J5" s="94"/>
      <c r="L5" s="90">
        <v>0.0</v>
      </c>
      <c r="M5" s="91" t="s">
        <v>148</v>
      </c>
    </row>
    <row r="6" ht="14.25" customHeight="1">
      <c r="B6" s="90" t="s">
        <v>165</v>
      </c>
      <c r="C6" s="94"/>
      <c r="D6" s="94"/>
      <c r="E6" s="94"/>
      <c r="F6" s="94"/>
      <c r="G6" s="94" t="s">
        <v>163</v>
      </c>
      <c r="H6" s="94"/>
      <c r="I6" s="94"/>
      <c r="J6" s="94"/>
      <c r="L6" s="90">
        <v>1.0</v>
      </c>
      <c r="M6" s="91" t="s">
        <v>150</v>
      </c>
    </row>
    <row r="7" ht="14.25" customHeight="1">
      <c r="B7" s="90" t="s">
        <v>166</v>
      </c>
      <c r="C7" s="94"/>
      <c r="D7" s="94"/>
      <c r="E7" s="94"/>
      <c r="F7" s="94"/>
      <c r="G7" s="94" t="s">
        <v>163</v>
      </c>
      <c r="H7" s="94"/>
      <c r="I7" s="94"/>
      <c r="J7" s="94"/>
      <c r="L7" s="90">
        <v>2.0</v>
      </c>
      <c r="M7" s="91" t="s">
        <v>152</v>
      </c>
    </row>
    <row r="8" ht="14.25" customHeight="1">
      <c r="B8" s="90" t="s">
        <v>167</v>
      </c>
      <c r="C8" s="94"/>
      <c r="D8" s="94"/>
      <c r="E8" s="94"/>
      <c r="F8" s="94"/>
      <c r="G8" s="94" t="s">
        <v>168</v>
      </c>
      <c r="H8" s="94"/>
      <c r="I8" s="94"/>
      <c r="J8" s="94"/>
      <c r="L8" s="90">
        <v>3.0</v>
      </c>
      <c r="M8" s="91" t="s">
        <v>154</v>
      </c>
    </row>
    <row r="9" ht="14.25" customHeight="1">
      <c r="B9" s="90" t="s">
        <v>169</v>
      </c>
      <c r="C9" s="94"/>
      <c r="D9" s="94"/>
      <c r="E9" s="94"/>
      <c r="F9" s="94"/>
      <c r="G9" s="94" t="s">
        <v>168</v>
      </c>
      <c r="H9" s="94"/>
      <c r="I9" s="94"/>
      <c r="J9" s="94"/>
      <c r="L9" s="90">
        <v>4.0</v>
      </c>
      <c r="M9" s="91" t="s">
        <v>156</v>
      </c>
    </row>
    <row r="10" ht="14.25" customHeight="1">
      <c r="B10" s="90" t="s">
        <v>170</v>
      </c>
      <c r="C10" s="94"/>
      <c r="D10" s="94"/>
      <c r="E10" s="94"/>
      <c r="F10" s="94"/>
      <c r="G10" s="94" t="s">
        <v>168</v>
      </c>
      <c r="H10" s="94"/>
      <c r="I10" s="94"/>
      <c r="J10" s="94"/>
      <c r="L10" s="90">
        <v>5.0</v>
      </c>
      <c r="M10" s="91" t="s">
        <v>158</v>
      </c>
    </row>
    <row r="11" ht="14.25" customHeight="1">
      <c r="B11" s="90" t="s">
        <v>171</v>
      </c>
      <c r="C11" s="94"/>
      <c r="D11" s="94"/>
      <c r="E11" s="94"/>
      <c r="F11" s="94"/>
      <c r="G11" s="94" t="s">
        <v>168</v>
      </c>
      <c r="H11" s="94"/>
      <c r="I11" s="94"/>
      <c r="J11" s="94"/>
    </row>
    <row r="12" ht="14.25" customHeight="1">
      <c r="B12" s="90" t="s">
        <v>172</v>
      </c>
      <c r="C12" s="94"/>
      <c r="D12" s="94"/>
      <c r="E12" s="94"/>
      <c r="F12" s="94"/>
      <c r="G12" s="94" t="s">
        <v>173</v>
      </c>
      <c r="H12" s="94" t="s">
        <v>174</v>
      </c>
      <c r="I12" s="94"/>
      <c r="J12" s="94"/>
    </row>
    <row r="13" ht="14.25" customHeight="1">
      <c r="B13" s="90" t="s">
        <v>175</v>
      </c>
      <c r="C13" s="94"/>
      <c r="D13" s="94"/>
      <c r="E13" s="94"/>
      <c r="F13" s="94"/>
      <c r="G13" s="94" t="s">
        <v>173</v>
      </c>
      <c r="H13" s="94" t="s">
        <v>174</v>
      </c>
      <c r="I13" s="94"/>
      <c r="J13" s="94"/>
    </row>
    <row r="14" ht="14.25" customHeight="1">
      <c r="B14" s="90" t="s">
        <v>176</v>
      </c>
      <c r="C14" s="94"/>
      <c r="D14" s="94"/>
      <c r="E14" s="94"/>
      <c r="F14" s="94"/>
      <c r="G14" s="94" t="s">
        <v>177</v>
      </c>
      <c r="H14" s="94"/>
      <c r="I14" s="94"/>
      <c r="J14" s="94"/>
    </row>
    <row r="15" ht="14.25" customHeight="1">
      <c r="B15" s="90" t="s">
        <v>178</v>
      </c>
      <c r="C15" s="94" t="s">
        <v>179</v>
      </c>
      <c r="D15" s="94"/>
      <c r="E15" s="94"/>
      <c r="F15" s="94"/>
      <c r="G15" s="94" t="s">
        <v>177</v>
      </c>
      <c r="H15" s="94"/>
      <c r="I15" s="94"/>
      <c r="J15" s="94"/>
    </row>
    <row r="16" ht="14.25" customHeight="1">
      <c r="B16" s="95" t="s">
        <v>180</v>
      </c>
      <c r="C16" s="96"/>
      <c r="D16" s="96"/>
      <c r="E16" s="96"/>
      <c r="F16" s="96"/>
      <c r="G16" s="96"/>
      <c r="H16" s="96"/>
      <c r="I16" s="96"/>
      <c r="J16" s="97"/>
    </row>
    <row r="17" ht="14.25" customHeight="1">
      <c r="B17" s="90" t="s">
        <v>181</v>
      </c>
      <c r="C17" s="94"/>
      <c r="D17" s="94"/>
      <c r="E17" s="94"/>
      <c r="F17" s="94"/>
      <c r="G17" s="94" t="s">
        <v>182</v>
      </c>
      <c r="H17" s="94" t="s">
        <v>174</v>
      </c>
      <c r="I17" s="94"/>
      <c r="J17" s="94"/>
    </row>
    <row r="18" ht="14.25" customHeight="1">
      <c r="B18" s="90" t="s">
        <v>183</v>
      </c>
      <c r="C18" s="94"/>
      <c r="D18" s="94"/>
      <c r="E18" s="94"/>
      <c r="F18" s="94"/>
      <c r="G18" s="94" t="s">
        <v>182</v>
      </c>
      <c r="H18" s="94" t="s">
        <v>174</v>
      </c>
      <c r="I18" s="94"/>
      <c r="J18" s="94"/>
    </row>
    <row r="19" ht="14.25" customHeight="1">
      <c r="B19" s="90" t="s">
        <v>184</v>
      </c>
      <c r="C19" s="94"/>
      <c r="D19" s="94"/>
      <c r="E19" s="94"/>
      <c r="F19" s="94"/>
      <c r="G19" s="94" t="s">
        <v>35</v>
      </c>
      <c r="H19" s="94" t="s">
        <v>174</v>
      </c>
      <c r="I19" s="94"/>
      <c r="J19" s="94"/>
    </row>
    <row r="20" ht="14.25" customHeight="1">
      <c r="B20" s="90" t="s">
        <v>184</v>
      </c>
      <c r="C20" s="94"/>
      <c r="D20" s="94"/>
      <c r="E20" s="94"/>
      <c r="F20" s="94"/>
      <c r="G20" s="94" t="s">
        <v>35</v>
      </c>
      <c r="H20" s="94" t="s">
        <v>174</v>
      </c>
      <c r="I20" s="94"/>
      <c r="J20" s="94"/>
    </row>
    <row r="21" ht="14.25" customHeight="1">
      <c r="B21" s="95" t="s">
        <v>185</v>
      </c>
      <c r="C21" s="96"/>
      <c r="D21" s="96"/>
      <c r="E21" s="96"/>
      <c r="F21" s="96"/>
      <c r="G21" s="96"/>
      <c r="H21" s="96"/>
      <c r="I21" s="96"/>
      <c r="J21" s="97"/>
    </row>
    <row r="22" ht="14.25" customHeight="1">
      <c r="B22" s="90"/>
      <c r="C22" s="94"/>
      <c r="D22" s="94"/>
      <c r="E22" s="94"/>
      <c r="F22" s="94"/>
      <c r="G22" s="94"/>
      <c r="H22" s="94"/>
      <c r="I22" s="94"/>
      <c r="J22" s="94"/>
    </row>
    <row r="23" ht="14.25" customHeight="1">
      <c r="B23" s="90"/>
      <c r="C23" s="94"/>
      <c r="D23" s="94"/>
      <c r="E23" s="94"/>
      <c r="F23" s="94"/>
      <c r="G23" s="94"/>
      <c r="H23" s="94"/>
      <c r="I23" s="94"/>
      <c r="J23" s="94"/>
    </row>
    <row r="24" ht="14.25" customHeight="1">
      <c r="B24" s="90"/>
      <c r="C24" s="94"/>
      <c r="D24" s="94"/>
      <c r="E24" s="94"/>
      <c r="F24" s="94"/>
      <c r="G24" s="94"/>
      <c r="H24" s="94"/>
      <c r="I24" s="94"/>
      <c r="J24" s="94"/>
    </row>
    <row r="25" ht="14.25" customHeight="1">
      <c r="B25" s="90"/>
      <c r="C25" s="94"/>
      <c r="D25" s="94"/>
      <c r="E25" s="94"/>
      <c r="F25" s="94"/>
      <c r="G25" s="94"/>
      <c r="H25" s="94"/>
      <c r="I25" s="94"/>
      <c r="J25" s="94"/>
    </row>
    <row r="26" ht="14.25" customHeight="1">
      <c r="B26" s="90"/>
      <c r="C26" s="94"/>
      <c r="D26" s="94"/>
      <c r="E26" s="94"/>
      <c r="F26" s="94"/>
      <c r="G26" s="94"/>
      <c r="H26" s="94"/>
      <c r="I26" s="94"/>
      <c r="J26" s="94"/>
    </row>
    <row r="27" ht="14.25" customHeight="1">
      <c r="B27" s="90"/>
      <c r="C27" s="94"/>
      <c r="D27" s="94"/>
      <c r="E27" s="94"/>
      <c r="F27" s="94"/>
      <c r="G27" s="94"/>
      <c r="H27" s="94"/>
      <c r="I27" s="94"/>
      <c r="J27" s="94"/>
    </row>
    <row r="28" ht="14.25" customHeight="1">
      <c r="B28" s="90"/>
      <c r="C28" s="94"/>
      <c r="D28" s="94"/>
      <c r="E28" s="94"/>
      <c r="F28" s="94"/>
      <c r="G28" s="94"/>
      <c r="H28" s="94"/>
      <c r="I28" s="94"/>
      <c r="J28" s="94"/>
    </row>
    <row r="29" ht="14.25" customHeight="1">
      <c r="B29" s="90"/>
      <c r="C29" s="94"/>
      <c r="D29" s="94"/>
      <c r="E29" s="94"/>
      <c r="F29" s="94"/>
      <c r="G29" s="94"/>
      <c r="H29" s="94"/>
      <c r="I29" s="94"/>
      <c r="J29" s="9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2.29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10</v>
      </c>
      <c r="N2" s="55" t="s">
        <v>12</v>
      </c>
      <c r="O2" s="56" t="s">
        <v>16</v>
      </c>
    </row>
    <row r="3" ht="14.25" customHeight="1">
      <c r="B3" s="98"/>
      <c r="C3" s="99" t="s">
        <v>186</v>
      </c>
      <c r="D3" s="100"/>
      <c r="E3" s="101"/>
      <c r="F3" s="101"/>
      <c r="G3" s="101"/>
      <c r="H3" s="101"/>
      <c r="I3" s="101"/>
      <c r="J3" s="102"/>
      <c r="K3" s="102"/>
      <c r="L3" s="103"/>
      <c r="N3" s="61" t="s">
        <v>21</v>
      </c>
      <c r="O3" s="63"/>
    </row>
    <row r="4" ht="14.25" customHeight="1">
      <c r="B4" s="73"/>
      <c r="C4" s="65"/>
      <c r="D4" s="74"/>
      <c r="E4" s="69"/>
      <c r="F4" s="69"/>
      <c r="G4" s="69"/>
      <c r="H4" s="69"/>
      <c r="I4" s="69"/>
      <c r="J4" s="70"/>
      <c r="K4" s="70"/>
      <c r="L4" s="71"/>
      <c r="N4" s="61" t="s">
        <v>24</v>
      </c>
      <c r="O4" s="104"/>
    </row>
    <row r="5" ht="14.25" customHeight="1">
      <c r="B5" s="73"/>
      <c r="C5" s="65" t="s">
        <v>187</v>
      </c>
      <c r="D5" s="74">
        <v>4.0</v>
      </c>
      <c r="E5" s="69" t="s">
        <v>188</v>
      </c>
      <c r="F5" s="69"/>
      <c r="G5" s="69"/>
      <c r="H5" s="69"/>
      <c r="I5" s="69"/>
      <c r="J5" s="70"/>
      <c r="K5" s="70"/>
      <c r="L5" s="71"/>
      <c r="N5" s="61" t="s">
        <v>27</v>
      </c>
      <c r="O5" s="105"/>
    </row>
    <row r="6" ht="14.25" customHeight="1">
      <c r="B6" s="73"/>
      <c r="C6" s="65" t="s">
        <v>189</v>
      </c>
      <c r="D6" s="74">
        <v>4.0</v>
      </c>
      <c r="E6" s="69" t="s">
        <v>190</v>
      </c>
      <c r="F6" s="69"/>
      <c r="G6" s="69"/>
      <c r="H6" s="69"/>
      <c r="I6" s="69"/>
      <c r="J6" s="70"/>
      <c r="K6" s="70"/>
      <c r="L6" s="71"/>
      <c r="N6" s="61" t="s">
        <v>28</v>
      </c>
      <c r="O6" s="105"/>
    </row>
    <row r="7" ht="14.25" customHeight="1">
      <c r="B7" s="73"/>
      <c r="C7" s="65"/>
      <c r="D7" s="74"/>
      <c r="E7" s="69"/>
      <c r="F7" s="69"/>
      <c r="G7" s="69"/>
      <c r="H7" s="69"/>
      <c r="I7" s="69"/>
      <c r="J7" s="70"/>
      <c r="K7" s="70"/>
      <c r="L7" s="71"/>
      <c r="N7" s="61" t="s">
        <v>30</v>
      </c>
      <c r="O7" s="105"/>
    </row>
    <row r="8" ht="14.25" customHeight="1">
      <c r="B8" s="73"/>
      <c r="C8" s="65" t="s">
        <v>191</v>
      </c>
      <c r="D8" s="74"/>
      <c r="E8" s="69"/>
      <c r="F8" s="69"/>
      <c r="G8" s="69"/>
      <c r="H8" s="69"/>
      <c r="I8" s="69"/>
      <c r="J8" s="70"/>
      <c r="K8" s="70"/>
      <c r="L8" s="71"/>
      <c r="N8" s="61" t="s">
        <v>32</v>
      </c>
      <c r="O8" s="104"/>
    </row>
    <row r="9" ht="14.25" customHeight="1">
      <c r="B9" s="77"/>
      <c r="C9" s="78"/>
      <c r="D9" s="79"/>
      <c r="E9" s="80"/>
      <c r="F9" s="80"/>
      <c r="G9" s="80"/>
      <c r="H9" s="80"/>
      <c r="I9" s="80"/>
      <c r="J9" s="81"/>
      <c r="K9" s="81"/>
      <c r="L9" s="82"/>
      <c r="N9" s="61" t="s">
        <v>35</v>
      </c>
      <c r="O9" s="105"/>
    </row>
    <row r="10" ht="14.25" customHeight="1"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N10" s="61" t="s">
        <v>36</v>
      </c>
      <c r="O10" s="105"/>
    </row>
    <row r="11" ht="14.25" customHeight="1">
      <c r="B11" s="54" t="s">
        <v>13</v>
      </c>
      <c r="C11" s="54" t="s">
        <v>1</v>
      </c>
      <c r="D11" s="54" t="s">
        <v>2</v>
      </c>
      <c r="E11" s="54" t="s">
        <v>3</v>
      </c>
      <c r="F11" s="54" t="s">
        <v>4</v>
      </c>
      <c r="G11" s="54" t="s">
        <v>5</v>
      </c>
      <c r="H11" s="54" t="s">
        <v>6</v>
      </c>
      <c r="I11" s="54" t="s">
        <v>7</v>
      </c>
      <c r="J11" s="54" t="s">
        <v>8</v>
      </c>
      <c r="K11" s="54" t="s">
        <v>9</v>
      </c>
      <c r="L11" s="54" t="s">
        <v>10</v>
      </c>
      <c r="N11" s="61" t="s">
        <v>37</v>
      </c>
      <c r="O11" s="105"/>
    </row>
    <row r="12" ht="14.25" customHeight="1">
      <c r="B12" s="98"/>
      <c r="C12" s="99" t="s">
        <v>192</v>
      </c>
      <c r="D12" s="100"/>
      <c r="E12" s="101"/>
      <c r="F12" s="101"/>
      <c r="G12" s="101"/>
      <c r="H12" s="101"/>
      <c r="I12" s="101"/>
      <c r="J12" s="102"/>
      <c r="K12" s="102"/>
      <c r="L12" s="103"/>
      <c r="N12" s="61" t="s">
        <v>41</v>
      </c>
      <c r="O12" s="105"/>
    </row>
    <row r="13" ht="14.25" customHeight="1">
      <c r="B13" s="73"/>
      <c r="C13" s="65"/>
      <c r="D13" s="74"/>
      <c r="E13" s="69"/>
      <c r="F13" s="69"/>
      <c r="G13" s="70"/>
      <c r="H13" s="70"/>
      <c r="I13" s="70"/>
      <c r="J13" s="70"/>
      <c r="K13" s="70"/>
      <c r="L13" s="71"/>
      <c r="N13" s="84" t="s">
        <v>45</v>
      </c>
      <c r="O13" s="106"/>
    </row>
    <row r="14" ht="14.25" customHeight="1">
      <c r="B14" s="73"/>
      <c r="C14" s="65" t="s">
        <v>193</v>
      </c>
      <c r="D14" s="74">
        <v>4.0</v>
      </c>
      <c r="E14" s="69">
        <v>10.0</v>
      </c>
      <c r="F14" s="69" t="s">
        <v>194</v>
      </c>
      <c r="G14" s="69"/>
      <c r="H14" s="69"/>
      <c r="I14" s="69"/>
      <c r="J14" s="70"/>
      <c r="K14" s="70"/>
      <c r="L14" s="71"/>
    </row>
    <row r="15" ht="14.25" customHeight="1">
      <c r="B15" s="73"/>
      <c r="C15" s="65" t="s">
        <v>195</v>
      </c>
      <c r="D15" s="74">
        <v>4.0</v>
      </c>
      <c r="E15" s="69" t="s">
        <v>196</v>
      </c>
      <c r="F15" s="69"/>
      <c r="G15" s="69"/>
      <c r="H15" s="69"/>
      <c r="I15" s="69"/>
      <c r="J15" s="70"/>
      <c r="K15" s="70"/>
      <c r="L15" s="71"/>
    </row>
    <row r="16" ht="14.25" customHeight="1">
      <c r="B16" s="73"/>
      <c r="C16" s="65"/>
      <c r="D16" s="74"/>
      <c r="E16" s="69"/>
      <c r="F16" s="69"/>
      <c r="G16" s="69"/>
      <c r="H16" s="69"/>
      <c r="I16" s="69"/>
      <c r="J16" s="70"/>
      <c r="K16" s="70"/>
      <c r="L16" s="71"/>
    </row>
    <row r="17" ht="14.25" customHeight="1">
      <c r="B17" s="73"/>
      <c r="C17" s="65" t="s">
        <v>197</v>
      </c>
      <c r="D17" s="74">
        <v>4.0</v>
      </c>
      <c r="E17" s="69">
        <v>10.0</v>
      </c>
      <c r="F17" s="69">
        <v>7.5</v>
      </c>
      <c r="G17" s="69"/>
      <c r="H17" s="69"/>
      <c r="I17" s="69"/>
      <c r="J17" s="70"/>
      <c r="K17" s="70"/>
      <c r="L17" s="71"/>
    </row>
    <row r="18" ht="14.25" customHeight="1">
      <c r="B18" s="77"/>
      <c r="C18" s="78" t="s">
        <v>198</v>
      </c>
      <c r="D18" s="79">
        <v>4.0</v>
      </c>
      <c r="E18" s="80">
        <v>10.0</v>
      </c>
      <c r="F18" s="80" t="s">
        <v>23</v>
      </c>
      <c r="G18" s="69"/>
      <c r="H18" s="69"/>
      <c r="I18" s="69"/>
      <c r="J18" s="70"/>
      <c r="K18" s="70"/>
      <c r="L18" s="71"/>
    </row>
    <row r="19" ht="14.25" customHeight="1">
      <c r="B19" s="73"/>
      <c r="C19" s="65"/>
      <c r="D19" s="74"/>
      <c r="E19" s="69"/>
      <c r="F19" s="69"/>
      <c r="G19" s="70"/>
      <c r="H19" s="70"/>
      <c r="I19" s="70"/>
      <c r="J19" s="70"/>
      <c r="K19" s="70"/>
      <c r="L19" s="71"/>
    </row>
    <row r="20" ht="14.25" customHeight="1">
      <c r="B20" s="73"/>
      <c r="C20" s="65" t="s">
        <v>95</v>
      </c>
      <c r="D20" s="74">
        <v>4.0</v>
      </c>
      <c r="E20" s="69">
        <v>15.0</v>
      </c>
      <c r="F20" s="69" t="s">
        <v>199</v>
      </c>
      <c r="G20" s="70"/>
      <c r="H20" s="70"/>
      <c r="I20" s="70"/>
      <c r="J20" s="70"/>
      <c r="K20" s="70"/>
      <c r="L20" s="71"/>
    </row>
    <row r="21" ht="14.25" customHeight="1">
      <c r="B21" s="77"/>
      <c r="C21" s="78" t="s">
        <v>97</v>
      </c>
      <c r="D21" s="79">
        <v>4.0</v>
      </c>
      <c r="E21" s="80">
        <v>15.0</v>
      </c>
      <c r="F21" s="80" t="s">
        <v>200</v>
      </c>
      <c r="G21" s="70"/>
      <c r="H21" s="70"/>
      <c r="I21" s="70"/>
      <c r="J21" s="70"/>
      <c r="K21" s="70"/>
      <c r="L21" s="71"/>
    </row>
    <row r="22" ht="14.25" customHeight="1">
      <c r="B22" s="73"/>
      <c r="C22" s="65"/>
      <c r="D22" s="74"/>
      <c r="E22" s="69"/>
      <c r="F22" s="69"/>
      <c r="G22" s="69"/>
      <c r="H22" s="69"/>
      <c r="I22" s="69"/>
      <c r="J22" s="70"/>
      <c r="K22" s="70"/>
      <c r="L22" s="71"/>
    </row>
    <row r="23" ht="14.25" customHeight="1">
      <c r="B23" s="77"/>
      <c r="C23" s="78" t="s">
        <v>201</v>
      </c>
      <c r="D23" s="79"/>
      <c r="E23" s="80"/>
      <c r="F23" s="80"/>
      <c r="G23" s="80"/>
      <c r="H23" s="80"/>
      <c r="I23" s="80"/>
      <c r="J23" s="81"/>
      <c r="K23" s="81"/>
      <c r="L23" s="82"/>
    </row>
    <row r="24" ht="14.25" customHeight="1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ht="14.25" customHeight="1">
      <c r="B25" s="54" t="s">
        <v>65</v>
      </c>
      <c r="C25" s="54" t="s">
        <v>1</v>
      </c>
      <c r="D25" s="54" t="s">
        <v>2</v>
      </c>
      <c r="E25" s="54" t="s">
        <v>3</v>
      </c>
      <c r="F25" s="54" t="s">
        <v>4</v>
      </c>
      <c r="G25" s="54" t="s">
        <v>5</v>
      </c>
      <c r="H25" s="54" t="s">
        <v>6</v>
      </c>
      <c r="I25" s="54" t="s">
        <v>7</v>
      </c>
      <c r="J25" s="54" t="s">
        <v>8</v>
      </c>
      <c r="K25" s="54" t="s">
        <v>9</v>
      </c>
      <c r="L25" s="54" t="s">
        <v>10</v>
      </c>
    </row>
    <row r="26" ht="14.25" customHeight="1">
      <c r="B26" s="98"/>
      <c r="C26" s="99"/>
      <c r="D26" s="100"/>
      <c r="E26" s="101"/>
      <c r="F26" s="101"/>
      <c r="G26" s="101"/>
      <c r="H26" s="101"/>
      <c r="I26" s="101"/>
      <c r="J26" s="102"/>
      <c r="K26" s="102"/>
      <c r="L26" s="103"/>
    </row>
    <row r="27" ht="14.25" customHeight="1">
      <c r="B27" s="73"/>
      <c r="C27" s="65"/>
      <c r="D27" s="74"/>
      <c r="E27" s="69"/>
      <c r="F27" s="69"/>
      <c r="G27" s="69"/>
      <c r="H27" s="69"/>
      <c r="I27" s="69"/>
      <c r="J27" s="70"/>
      <c r="K27" s="70"/>
      <c r="L27" s="71"/>
    </row>
    <row r="28" ht="14.25" customHeight="1">
      <c r="B28" s="73"/>
      <c r="C28" s="65"/>
      <c r="D28" s="74"/>
      <c r="E28" s="69"/>
      <c r="F28" s="69"/>
      <c r="G28" s="69"/>
      <c r="H28" s="69"/>
      <c r="I28" s="69"/>
      <c r="J28" s="70"/>
      <c r="K28" s="70"/>
      <c r="L28" s="71"/>
    </row>
    <row r="29" ht="14.25" customHeight="1">
      <c r="B29" s="73"/>
      <c r="C29" s="65"/>
      <c r="D29" s="74"/>
      <c r="E29" s="69"/>
      <c r="F29" s="69"/>
      <c r="G29" s="69"/>
      <c r="H29" s="69"/>
      <c r="I29" s="69"/>
      <c r="J29" s="70"/>
      <c r="K29" s="70"/>
      <c r="L29" s="71"/>
    </row>
    <row r="30" ht="14.25" customHeight="1">
      <c r="B30" s="73"/>
      <c r="C30" s="65"/>
      <c r="D30" s="74"/>
      <c r="E30" s="69"/>
      <c r="F30" s="69"/>
      <c r="G30" s="69"/>
      <c r="H30" s="69"/>
      <c r="I30" s="69"/>
      <c r="J30" s="70"/>
      <c r="K30" s="70"/>
      <c r="L30" s="71"/>
    </row>
    <row r="31" ht="14.25" customHeight="1">
      <c r="B31" s="73"/>
      <c r="C31" s="65"/>
      <c r="D31" s="74"/>
      <c r="E31" s="69"/>
      <c r="F31" s="69"/>
      <c r="G31" s="69"/>
      <c r="H31" s="69"/>
      <c r="I31" s="69"/>
      <c r="J31" s="70"/>
      <c r="K31" s="70"/>
      <c r="L31" s="71"/>
    </row>
    <row r="32" ht="14.25" customHeight="1">
      <c r="B32" s="77"/>
      <c r="C32" s="78"/>
      <c r="D32" s="79"/>
      <c r="E32" s="80"/>
      <c r="F32" s="80"/>
      <c r="G32" s="80"/>
      <c r="H32" s="80"/>
      <c r="I32" s="80"/>
      <c r="J32" s="81"/>
      <c r="K32" s="81"/>
      <c r="L32" s="82"/>
    </row>
    <row r="33" ht="14.25" customHeight="1"/>
    <row r="34" ht="14.25" customHeight="1">
      <c r="B34" s="54" t="s">
        <v>15</v>
      </c>
      <c r="C34" s="54" t="s">
        <v>1</v>
      </c>
      <c r="D34" s="54" t="s">
        <v>2</v>
      </c>
      <c r="E34" s="54" t="s">
        <v>3</v>
      </c>
      <c r="F34" s="54" t="s">
        <v>4</v>
      </c>
      <c r="G34" s="54" t="s">
        <v>5</v>
      </c>
      <c r="H34" s="54" t="s">
        <v>6</v>
      </c>
      <c r="I34" s="54" t="s">
        <v>7</v>
      </c>
      <c r="J34" s="54" t="s">
        <v>8</v>
      </c>
      <c r="K34" s="54" t="s">
        <v>9</v>
      </c>
      <c r="L34" s="54" t="s">
        <v>10</v>
      </c>
    </row>
    <row r="35" ht="14.25" customHeight="1">
      <c r="B35" s="98"/>
      <c r="C35" s="99"/>
      <c r="D35" s="100"/>
      <c r="E35" s="101"/>
      <c r="F35" s="101"/>
      <c r="G35" s="101"/>
      <c r="H35" s="101"/>
      <c r="I35" s="101"/>
      <c r="J35" s="102"/>
      <c r="K35" s="102"/>
      <c r="L35" s="103"/>
    </row>
    <row r="36" ht="14.25" customHeight="1">
      <c r="B36" s="73"/>
      <c r="C36" s="65"/>
      <c r="D36" s="74"/>
      <c r="E36" s="69"/>
      <c r="F36" s="69"/>
      <c r="G36" s="69"/>
      <c r="H36" s="69"/>
      <c r="I36" s="69"/>
      <c r="J36" s="70"/>
      <c r="K36" s="70"/>
      <c r="L36" s="71"/>
    </row>
    <row r="37" ht="14.25" customHeight="1">
      <c r="B37" s="73"/>
      <c r="C37" s="65"/>
      <c r="D37" s="74"/>
      <c r="E37" s="69"/>
      <c r="F37" s="69"/>
      <c r="G37" s="69"/>
      <c r="H37" s="69"/>
      <c r="I37" s="69"/>
      <c r="J37" s="70"/>
      <c r="K37" s="70"/>
      <c r="L37" s="71"/>
    </row>
    <row r="38" ht="14.25" customHeight="1">
      <c r="B38" s="73"/>
      <c r="C38" s="65"/>
      <c r="D38" s="74"/>
      <c r="E38" s="69"/>
      <c r="F38" s="69"/>
      <c r="G38" s="69"/>
      <c r="H38" s="69"/>
      <c r="I38" s="69"/>
      <c r="J38" s="70"/>
      <c r="K38" s="70"/>
      <c r="L38" s="71"/>
    </row>
    <row r="39" ht="14.25" customHeight="1">
      <c r="B39" s="73"/>
      <c r="C39" s="65"/>
      <c r="D39" s="74"/>
      <c r="E39" s="69"/>
      <c r="F39" s="69"/>
      <c r="G39" s="69"/>
      <c r="H39" s="69"/>
      <c r="I39" s="69"/>
      <c r="J39" s="70"/>
      <c r="K39" s="70"/>
      <c r="L39" s="71"/>
    </row>
    <row r="40" ht="14.25" customHeight="1">
      <c r="B40" s="73"/>
      <c r="C40" s="65"/>
      <c r="D40" s="74"/>
      <c r="E40" s="69"/>
      <c r="F40" s="69"/>
      <c r="G40" s="69"/>
      <c r="H40" s="69"/>
      <c r="I40" s="69"/>
      <c r="J40" s="70"/>
      <c r="K40" s="70"/>
      <c r="L40" s="71"/>
    </row>
    <row r="41" ht="14.25" customHeight="1">
      <c r="B41" s="77"/>
      <c r="C41" s="78"/>
      <c r="D41" s="79"/>
      <c r="E41" s="80"/>
      <c r="F41" s="80"/>
      <c r="G41" s="80"/>
      <c r="H41" s="80"/>
      <c r="I41" s="80"/>
      <c r="J41" s="81"/>
      <c r="K41" s="81"/>
      <c r="L41" s="82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