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5.xml"/>
  <Override ContentType="application/vnd.openxmlformats-officedocument.spreadsheetml.worksheet+xml" PartName="/xl/worksheets/sheet40.xml"/>
  <Override ContentType="application/vnd.openxmlformats-officedocument.spreadsheetml.worksheet+xml" PartName="/xl/worksheets/sheet32.xml"/>
  <Override ContentType="application/vnd.openxmlformats-officedocument.spreadsheetml.worksheet+xml" PartName="/xl/worksheets/sheet6.xml"/>
  <Override ContentType="application/vnd.openxmlformats-officedocument.spreadsheetml.worksheet+xml" PartName="/xl/worksheets/sheet49.xml"/>
  <Override ContentType="application/vnd.openxmlformats-officedocument.spreadsheetml.worksheet+xml" PartName="/xl/worksheets/sheet16.xml"/>
  <Override ContentType="application/vnd.openxmlformats-officedocument.spreadsheetml.worksheet+xml" PartName="/xl/worksheets/sheet41.xml"/>
  <Override ContentType="application/vnd.openxmlformats-officedocument.spreadsheetml.worksheet+xml" PartName="/xl/worksheets/sheet5.xml"/>
  <Override ContentType="application/vnd.openxmlformats-officedocument.spreadsheetml.worksheet+xml" PartName="/xl/worksheets/sheet50.xml"/>
  <Override ContentType="application/vnd.openxmlformats-officedocument.spreadsheetml.worksheet+xml" PartName="/xl/worksheets/sheet24.xml"/>
  <Override ContentType="application/vnd.openxmlformats-officedocument.spreadsheetml.worksheet+xml" PartName="/xl/worksheets/sheet33.xml"/>
  <Override ContentType="application/vnd.openxmlformats-officedocument.spreadsheetml.worksheet+xml" PartName="/xl/worksheets/sheet39.xml"/>
  <Override ContentType="application/vnd.openxmlformats-officedocument.spreadsheetml.worksheet+xml" PartName="/xl/worksheets/sheet12.xml"/>
  <Override ContentType="application/vnd.openxmlformats-officedocument.spreadsheetml.worksheet+xml" PartName="/xl/worksheets/sheet42.xml"/>
  <Override ContentType="application/vnd.openxmlformats-officedocument.spreadsheetml.worksheet+xml" PartName="/xl/worksheets/sheet38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43.xml"/>
  <Override ContentType="application/vnd.openxmlformats-officedocument.spreadsheetml.worksheet+xml" PartName="/xl/worksheets/sheet14.xml"/>
  <Override ContentType="application/vnd.openxmlformats-officedocument.spreadsheetml.worksheet+xml" PartName="/xl/worksheets/sheet44.xml"/>
  <Override ContentType="application/vnd.openxmlformats-officedocument.spreadsheetml.worksheet+xml" PartName="/xl/worksheets/sheet13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7.xml"/>
  <Override ContentType="application/vnd.openxmlformats-officedocument.spreadsheetml.worksheet+xml" PartName="/xl/worksheets/sheet28.xml"/>
  <Override ContentType="application/vnd.openxmlformats-officedocument.spreadsheetml.worksheet+xml" PartName="/xl/worksheets/sheet10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45.xml"/>
  <Override ContentType="application/vnd.openxmlformats-officedocument.spreadsheetml.worksheet+xml" PartName="/xl/worksheets/sheet36.xml"/>
  <Override ContentType="application/vnd.openxmlformats-officedocument.spreadsheetml.worksheet+xml" PartName="/xl/worksheets/sheet46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9.xml"/>
  <Override ContentType="application/vnd.openxmlformats-officedocument.spreadsheetml.worksheet+xml" PartName="/xl/worksheets/sheet47.xml"/>
  <Override ContentType="application/vnd.openxmlformats-officedocument.spreadsheetml.worksheet+xml" PartName="/xl/worksheets/sheet4.xml"/>
  <Override ContentType="application/vnd.openxmlformats-officedocument.spreadsheetml.worksheet+xml" PartName="/xl/worksheets/sheet17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48.xml"/>
  <Override ContentType="application/vnd.openxmlformats-officedocument.spreadsheetml.worksheet+xml" PartName="/xl/worksheets/sheet22.xml"/>
  <Override ContentType="application/vnd.openxmlformats-officedocument.spreadsheetml.worksheet+xml" PartName="/xl/worksheets/sheet35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30.xml"/>
  <Override ContentType="application/vnd.openxmlformats-officedocument.drawing+xml" PartName="/xl/drawings/drawing47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48.xml"/>
  <Override ContentType="application/vnd.openxmlformats-officedocument.drawing+xml" PartName="/xl/drawings/drawing2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40.xml"/>
  <Override ContentType="application/vnd.openxmlformats-officedocument.drawing+xml" PartName="/xl/drawings/drawing36.xml"/>
  <Override ContentType="application/vnd.openxmlformats-officedocument.drawing+xml" PartName="/xl/drawings/drawing23.xml"/>
  <Override ContentType="application/vnd.openxmlformats-officedocument.drawing+xml" PartName="/xl/drawings/drawing49.xml"/>
  <Override ContentType="application/vnd.openxmlformats-officedocument.drawing+xml" PartName="/xl/drawings/drawing38.xml"/>
  <Override ContentType="application/vnd.openxmlformats-officedocument.drawing+xml" PartName="/xl/drawings/drawing19.xml"/>
  <Override ContentType="application/vnd.openxmlformats-officedocument.drawing+xml" PartName="/xl/drawings/drawing41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42.xml"/>
  <Override ContentType="application/vnd.openxmlformats-officedocument.drawing+xml" PartName="/xl/drawings/drawing11.xml"/>
  <Override ContentType="application/vnd.openxmlformats-officedocument.drawing+xml" PartName="/xl/drawings/drawing37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7.xml"/>
  <Override ContentType="application/vnd.openxmlformats-officedocument.drawing+xml" PartName="/xl/drawings/drawing43.xml"/>
  <Override ContentType="application/vnd.openxmlformats-officedocument.drawing+xml" PartName="/xl/drawings/drawing25.xml"/>
  <Override ContentType="application/vnd.openxmlformats-officedocument.drawing+xml" PartName="/xl/drawings/drawing34.xml"/>
  <Override ContentType="application/vnd.openxmlformats-officedocument.drawing+xml" PartName="/xl/drawings/drawing27.xml"/>
  <Override ContentType="application/vnd.openxmlformats-officedocument.drawing+xml" PartName="/xl/drawings/drawing44.xml"/>
  <Override ContentType="application/vnd.openxmlformats-officedocument.drawing+xml" PartName="/xl/drawings/drawing7.xml"/>
  <Override ContentType="application/vnd.openxmlformats-officedocument.drawing+xml" PartName="/xl/drawings/drawing18.xml"/>
  <Override ContentType="application/vnd.openxmlformats-officedocument.drawing+xml" PartName="/xl/drawings/drawing35.xml"/>
  <Override ContentType="application/vnd.openxmlformats-officedocument.drawing+xml" PartName="/xl/drawings/drawing45.xml"/>
  <Override ContentType="application/vnd.openxmlformats-officedocument.drawing+xml" PartName="/xl/drawings/drawing28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2.xml"/>
  <Override ContentType="application/vnd.openxmlformats-officedocument.drawing+xml" PartName="/xl/drawings/drawing33.xml"/>
  <Override ContentType="application/vnd.openxmlformats-officedocument.drawing+xml" PartName="/xl/drawings/drawing46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29.xml"/>
  <Override ContentType="application/vnd.openxmlformats-officedocument.drawing+xml" PartName="/xl/drawings/drawing50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9-15 FEB (4)" sheetId="2" r:id="rId5"/>
    <sheet state="visible" name="2-8 FEB (3)" sheetId="3" r:id="rId6"/>
    <sheet state="visible" name="26-1 FEB (2)" sheetId="4" r:id="rId7"/>
    <sheet state="visible" name="19-25 ENERO (1)" sheetId="5" r:id="rId8"/>
    <sheet state="visible" name="12-18 ENERO (DELOAD)" sheetId="6" r:id="rId9"/>
    <sheet state="visible" name="EVALUACION" sheetId="7" r:id="rId10"/>
    <sheet state="visible" name="SEMANA PRUEBA" sheetId="8" r:id="rId11"/>
    <sheet state="visible" name="SEMANA 1" sheetId="9" r:id="rId12"/>
    <sheet state="visible" name="17-23 MARZO (2)" sheetId="10" r:id="rId13"/>
    <sheet state="visible" name="24-30 MARZO(3)" sheetId="11" r:id="rId14"/>
    <sheet state="visible" name="31-6 ABRIL(4)" sheetId="12" r:id="rId15"/>
    <sheet state="visible" name="7-13 ABRIL (5)" sheetId="13" r:id="rId16"/>
    <sheet state="visible" name="14-20 ABRIL (6)" sheetId="14" r:id="rId17"/>
    <sheet state="visible" name="21-27 ABRIL (DELOAD)" sheetId="15" r:id="rId18"/>
    <sheet state="visible" name="28-4 MAYO (1)" sheetId="16" r:id="rId19"/>
    <sheet state="visible" name="5-11 MAYO (2)" sheetId="17" r:id="rId20"/>
    <sheet state="visible" name="12-18 MAYO (3)" sheetId="18" r:id="rId21"/>
    <sheet state="visible" name="19-25 MAYO (4)" sheetId="19" r:id="rId22"/>
    <sheet state="visible" name="26-1 JUNIO (5)" sheetId="20" r:id="rId23"/>
    <sheet state="visible" name="2-8 JUNIO (DELOAD)" sheetId="21" r:id="rId24"/>
    <sheet state="visible" name="9-15 JUNIO (1)" sheetId="22" r:id="rId25"/>
    <sheet state="visible" name="16-22 JUNIO (2)" sheetId="23" r:id="rId26"/>
    <sheet state="visible" name="23-29 JUNIO (3)" sheetId="24" r:id="rId27"/>
    <sheet state="visible" name="30-6 JULIO (4)" sheetId="25" r:id="rId28"/>
    <sheet state="visible" name="7-13 JULIO (5)" sheetId="26" r:id="rId29"/>
    <sheet state="visible" name="14-20 JULIO (DELOAD)" sheetId="27" r:id="rId30"/>
    <sheet state="visible" name="21-27 JULIO (1)" sheetId="28" r:id="rId31"/>
    <sheet state="visible" name="28-3 AGOSTO (2)" sheetId="29" r:id="rId32"/>
    <sheet state="visible" name="4-10 AGOSTO (3)" sheetId="30" r:id="rId33"/>
    <sheet state="visible" name="11-17 AGOSTO (4)" sheetId="31" r:id="rId34"/>
    <sheet state="visible" name="18-24 AGOSTO (DELOAD)" sheetId="32" r:id="rId35"/>
    <sheet state="visible" name="25-31 AGOSTO (1)" sheetId="33" r:id="rId36"/>
    <sheet state="visible" name="1-7 SEPTIMEBRE (2)" sheetId="34" r:id="rId37"/>
    <sheet state="visible" name="8-14 SEPTIMEBRE (3)" sheetId="35" r:id="rId38"/>
    <sheet state="visible" name="22-28 SEPTIEMBRE (1)" sheetId="36" r:id="rId39"/>
    <sheet state="visible" name="29-5 OCT (2)" sheetId="37" r:id="rId40"/>
    <sheet state="visible" name="6-12 OCT (3)" sheetId="38" r:id="rId41"/>
    <sheet state="visible" name="13-19 OCT (DELOAD)" sheetId="39" r:id="rId42"/>
    <sheet state="visible" name="20-26 OCT (1)" sheetId="40" r:id="rId43"/>
    <sheet state="visible" name="3-9 NOV (2)" sheetId="41" r:id="rId44"/>
    <sheet state="visible" name="10-16 NOV (DELOAD)" sheetId="42" r:id="rId45"/>
    <sheet state="visible" name="17-23 NOV (1)" sheetId="43" r:id="rId46"/>
    <sheet state="visible" name="24-30 NOV (2)" sheetId="44" r:id="rId47"/>
    <sheet state="visible" name="1-7 DIC (3)" sheetId="45" r:id="rId48"/>
    <sheet state="visible" name="8-14 DIC (4)" sheetId="46" r:id="rId49"/>
    <sheet state="visible" name="15-21 DIC (1)" sheetId="47" r:id="rId50"/>
    <sheet state="visible" name="22-28 DIC (2)" sheetId="48" r:id="rId51"/>
    <sheet state="visible" name="29-4 ENERO (3)" sheetId="49" r:id="rId52"/>
    <sheet state="visible" name="5-11 ENERO (4)" sheetId="50" r:id="rId53"/>
  </sheets>
  <definedNames/>
  <calcPr/>
  <extLst>
    <ext uri="GoogleSheetsCustomDataVersion2">
      <go:sheetsCustomData xmlns:go="http://customooxmlschemas.google.com/" r:id="rId54" roundtripDataChecksum="6gfFRym/VpvzaZscb1dpKaWNwzXIlrrWnOMcmKQ8X8Y="/>
    </ext>
  </extLst>
</workbook>
</file>

<file path=xl/sharedStrings.xml><?xml version="1.0" encoding="utf-8"?>
<sst xmlns="http://schemas.openxmlformats.org/spreadsheetml/2006/main" count="5195" uniqueCount="439">
  <si>
    <t xml:space="preserve"> </t>
  </si>
  <si>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</si>
  <si>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</si>
  <si>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</si>
  <si>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</si>
  <si>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</si>
  <si>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</si>
  <si>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</si>
  <si>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</si>
  <si>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PROGRESS</t>
  </si>
  <si>
    <t>RPE</t>
  </si>
  <si>
    <t>COMENTARIOS</t>
  </si>
  <si>
    <t>GRUPO</t>
  </si>
  <si>
    <t>DIA 2</t>
  </si>
  <si>
    <t>DIA 3</t>
  </si>
  <si>
    <t>SERIES SEMANALES</t>
  </si>
  <si>
    <t>DEADBUGS</t>
  </si>
  <si>
    <t>40"/20" OFF</t>
  </si>
  <si>
    <t>QUADS</t>
  </si>
  <si>
    <t>YES</t>
  </si>
  <si>
    <t>BACK SQUATS</t>
  </si>
  <si>
    <t xml:space="preserve">8 HEAVY </t>
  </si>
  <si>
    <t>15,18,21,23,25</t>
  </si>
  <si>
    <t>REPES</t>
  </si>
  <si>
    <t>PROFUNDIDAD</t>
  </si>
  <si>
    <t>GLUTEO</t>
  </si>
  <si>
    <t>ISQUIOS</t>
  </si>
  <si>
    <t xml:space="preserve">PULL DOWN </t>
  </si>
  <si>
    <t>MANTENER</t>
  </si>
  <si>
    <t>GEMELOS</t>
  </si>
  <si>
    <t xml:space="preserve">DEFICIT CALF RAISES </t>
  </si>
  <si>
    <t>ADUCTORES</t>
  </si>
  <si>
    <t>LEG CURLS 2" PUASE</t>
  </si>
  <si>
    <t>25,30,30,30</t>
  </si>
  <si>
    <t>25,25,30,30</t>
  </si>
  <si>
    <t>PECHO</t>
  </si>
  <si>
    <t>LATERAL RAISES</t>
  </si>
  <si>
    <t>TRICEPS</t>
  </si>
  <si>
    <t>HOMBRO</t>
  </si>
  <si>
    <t>TREADMILL</t>
  </si>
  <si>
    <t>ESPALDA</t>
  </si>
  <si>
    <t>BICEPS</t>
  </si>
  <si>
    <t xml:space="preserve">COMENTARIOS </t>
  </si>
  <si>
    <t>ABS</t>
  </si>
  <si>
    <t>GLUTE PLANKS</t>
  </si>
  <si>
    <t>20"ON/20"OFF</t>
  </si>
  <si>
    <t>PLIOMETRIA</t>
  </si>
  <si>
    <t>HEX DEADLIFT (75)</t>
  </si>
  <si>
    <t>LEG EXTENSION 2" PUASE</t>
  </si>
  <si>
    <t>30,35,35,35</t>
  </si>
  <si>
    <t>30,30,35,35</t>
  </si>
  <si>
    <t>DB PRESS</t>
  </si>
  <si>
    <t>REAR DELTS</t>
  </si>
  <si>
    <t>EXC HAMS CORE ROLLER</t>
  </si>
  <si>
    <t>CAL ROW</t>
  </si>
  <si>
    <t>2K:11:42</t>
  </si>
  <si>
    <t>FRONT PLANK</t>
  </si>
  <si>
    <t xml:space="preserve"> HIP TRHUSTH (100)</t>
  </si>
  <si>
    <t>KNEE SPLIT LUNGES</t>
  </si>
  <si>
    <t>DB RDL</t>
  </si>
  <si>
    <t>DB CHEST PRESS</t>
  </si>
  <si>
    <t>AUSTRALIAN PULL UPS</t>
  </si>
  <si>
    <t>BW</t>
  </si>
  <si>
    <t>SKI ERG</t>
  </si>
  <si>
    <t>AIR BIKE</t>
  </si>
  <si>
    <t>SKI/BIKE</t>
  </si>
  <si>
    <t>BOX SQUATS</t>
  </si>
  <si>
    <t>20,25,30,30</t>
  </si>
  <si>
    <t>25,30,35,35</t>
  </si>
  <si>
    <t>28,32,32,32</t>
  </si>
  <si>
    <t>20,25,30,35</t>
  </si>
  <si>
    <t>NUEVA</t>
  </si>
  <si>
    <t>SEATED WIDE GRIP ROW</t>
  </si>
  <si>
    <t>23,28,32,32</t>
  </si>
  <si>
    <t>LEG CURLS</t>
  </si>
  <si>
    <t>25,30,35,40</t>
  </si>
  <si>
    <t>LEG EXTENSION (LB)</t>
  </si>
  <si>
    <t>8 REPS</t>
  </si>
  <si>
    <t>15 REPS</t>
  </si>
  <si>
    <t>10 REPS</t>
  </si>
  <si>
    <t>9 REPS</t>
  </si>
  <si>
    <t>16 REPS</t>
  </si>
  <si>
    <t>TREADMILLS</t>
  </si>
  <si>
    <t>2,5KG</t>
  </si>
  <si>
    <t>10REPS</t>
  </si>
  <si>
    <t>12 REPS</t>
  </si>
  <si>
    <t>FACE PULLS</t>
  </si>
  <si>
    <t>RANGOS</t>
  </si>
  <si>
    <t>ACTIVO</t>
  </si>
  <si>
    <t>PASIVO</t>
  </si>
  <si>
    <t>END FEEL</t>
  </si>
  <si>
    <t>DORSIFLEXION</t>
  </si>
  <si>
    <t>EXTENSION MUÑECA</t>
  </si>
  <si>
    <t>EXTENSION RODILLA</t>
  </si>
  <si>
    <t>FLEXION CODO</t>
  </si>
  <si>
    <t>FLEXION RODILLA</t>
  </si>
  <si>
    <t>FLEXION HOMBRO</t>
  </si>
  <si>
    <t>FLEXION CADERA</t>
  </si>
  <si>
    <t>EXTENSION HOMBRO</t>
  </si>
  <si>
    <t>EXTENSION CADERA</t>
  </si>
  <si>
    <t>INTERNA HOMBRO</t>
  </si>
  <si>
    <t>IZQUIERDA REDUCIDA</t>
  </si>
  <si>
    <t>INTERNA CADERA</t>
  </si>
  <si>
    <t>EXTERNA HOMBRO</t>
  </si>
  <si>
    <t>EXTERNA CADERA</t>
  </si>
  <si>
    <t>PLANO ESCAPULAR</t>
  </si>
  <si>
    <t>MUSCULO</t>
  </si>
  <si>
    <t>FUERZA</t>
  </si>
  <si>
    <t>TIBIAL DER</t>
  </si>
  <si>
    <t>MANGUITO</t>
  </si>
  <si>
    <t xml:space="preserve"> DEBILES </t>
  </si>
  <si>
    <t>TIBIAL IZQ</t>
  </si>
  <si>
    <t>SEPARADORES</t>
  </si>
  <si>
    <t>GLUTEO DER</t>
  </si>
  <si>
    <t xml:space="preserve">DEBIL </t>
  </si>
  <si>
    <t>BICEPS IZQ</t>
  </si>
  <si>
    <t>GLUTEO IZQ</t>
  </si>
  <si>
    <t>BICEPS DER</t>
  </si>
  <si>
    <t>PASO DER</t>
  </si>
  <si>
    <t>TRICEPS IZQ</t>
  </si>
  <si>
    <t>PSOAS IZQ</t>
  </si>
  <si>
    <t>TRICEPS DER</t>
  </si>
  <si>
    <t>EVALUACION</t>
  </si>
  <si>
    <t>RESULTADO</t>
  </si>
  <si>
    <t>UNIPODAL</t>
  </si>
  <si>
    <t xml:space="preserve"> INESTABLE</t>
  </si>
  <si>
    <t>BACK UPS</t>
  </si>
  <si>
    <t>DEBILES</t>
  </si>
  <si>
    <t>CORE EN BIRDOG</t>
  </si>
  <si>
    <t xml:space="preserve"> BUENO (++)</t>
  </si>
  <si>
    <t>DIA DE PRUEBA</t>
  </si>
  <si>
    <t>DESCANSO</t>
  </si>
  <si>
    <t>MOVILIDAD ESCAPULAR</t>
  </si>
  <si>
    <t>DISMINUIDA</t>
  </si>
  <si>
    <t>MOVILIDA TOBILLA</t>
  </si>
  <si>
    <t xml:space="preserve">DISMINUIDA </t>
  </si>
  <si>
    <t>TEST PARARSE SENTARSE 30"</t>
  </si>
  <si>
    <t>15 REPETICIONES RPE 7.5/10</t>
  </si>
  <si>
    <t xml:space="preserve">DERECHO UNIP </t>
  </si>
  <si>
    <t>BIEN</t>
  </si>
  <si>
    <t>IZQUIERDO UNIP</t>
  </si>
  <si>
    <t>10" (MEDIO)</t>
  </si>
  <si>
    <t>DERECHO OJOS CERR</t>
  </si>
  <si>
    <t>4"</t>
  </si>
  <si>
    <t xml:space="preserve">IZQ OJO CERR </t>
  </si>
  <si>
    <t>2"</t>
  </si>
  <si>
    <t xml:space="preserve">MARCHA TANDEM </t>
  </si>
  <si>
    <t>INESTBLABLE PERO REALIZADO</t>
  </si>
  <si>
    <t>MARCHA TANDEM OJOS CERRADOS</t>
  </si>
  <si>
    <t xml:space="preserve">AVANZA PERO INESTABLE </t>
  </si>
  <si>
    <t>10 POR LADO</t>
  </si>
  <si>
    <t>GOOD MORNING</t>
  </si>
  <si>
    <t>SINGLE LEG RU DL CON PARED</t>
  </si>
  <si>
    <t>3 EXTENSIONES</t>
  </si>
  <si>
    <t>10 CADA UNA</t>
  </si>
  <si>
    <t>BIRDGOS</t>
  </si>
  <si>
    <t>MOVILIDAD TOBILLO</t>
  </si>
  <si>
    <t>7 POR LADO 5" HOLD</t>
  </si>
  <si>
    <t>EXTENSIONES LUMBARES</t>
  </si>
  <si>
    <t>ROT. TORACICAS PARED</t>
  </si>
  <si>
    <t xml:space="preserve">PLANCHA GLUTEA </t>
  </si>
  <si>
    <t xml:space="preserve">CAL ROW </t>
  </si>
  <si>
    <t>8 MINUTOS</t>
  </si>
  <si>
    <t>350 CAL/HR</t>
  </si>
  <si>
    <t xml:space="preserve">15 REPS </t>
  </si>
  <si>
    <t xml:space="preserve">2.5KG </t>
  </si>
  <si>
    <t>RPE 9</t>
  </si>
  <si>
    <t>2.5KG</t>
  </si>
  <si>
    <t xml:space="preserve">13KG </t>
  </si>
  <si>
    <t>RPE 1</t>
  </si>
  <si>
    <t>CALF RAISES</t>
  </si>
  <si>
    <t xml:space="preserve">LEG EXTENSION </t>
  </si>
  <si>
    <t xml:space="preserve">12REPS </t>
  </si>
  <si>
    <t>PAR 2.5KG</t>
  </si>
  <si>
    <t>1 / 1.5 / 2KG</t>
  </si>
  <si>
    <t xml:space="preserve">GLUTE BRIDGE </t>
  </si>
  <si>
    <t xml:space="preserve">12 REPS </t>
  </si>
  <si>
    <t>BANDA ROSADA</t>
  </si>
  <si>
    <t>LEG DEADBUGS</t>
  </si>
  <si>
    <t xml:space="preserve">20 ALT </t>
  </si>
  <si>
    <t>30/30</t>
  </si>
  <si>
    <t>REPETIR RPE 9</t>
  </si>
  <si>
    <t>12, 6(3)</t>
  </si>
  <si>
    <t>2.5,  4.5 (2)</t>
  </si>
  <si>
    <t>15, 17, 20</t>
  </si>
  <si>
    <t xml:space="preserve">14, 19, 19 </t>
  </si>
  <si>
    <t>15 MINUTOS</t>
  </si>
  <si>
    <t>2.5 / 4.5(3)</t>
  </si>
  <si>
    <t>RPE ALTO SUBIR POCAS REPS</t>
  </si>
  <si>
    <t>FLOOR PRESS</t>
  </si>
  <si>
    <t>2.5KG / 4.5(3)</t>
  </si>
  <si>
    <t xml:space="preserve">AIR BIKE </t>
  </si>
  <si>
    <t>10 MIN</t>
  </si>
  <si>
    <t>23KG</t>
  </si>
  <si>
    <t xml:space="preserve">20 REPS </t>
  </si>
  <si>
    <t>4.5KG</t>
  </si>
  <si>
    <t xml:space="preserve">RPE ALTO </t>
  </si>
  <si>
    <t>ULTIMA SERIE CON PESO?</t>
  </si>
  <si>
    <t>5KG</t>
  </si>
  <si>
    <t>40/20</t>
  </si>
  <si>
    <t>10 LB</t>
  </si>
  <si>
    <t>8 A 12</t>
  </si>
  <si>
    <t xml:space="preserve">LEG CURLS </t>
  </si>
  <si>
    <t>20 REPS</t>
  </si>
  <si>
    <t xml:space="preserve">BANDA NEGRA </t>
  </si>
  <si>
    <t>ISO BACK EXTENSION</t>
  </si>
  <si>
    <t>5 REPS OF 10"</t>
  </si>
  <si>
    <t>10LB</t>
  </si>
  <si>
    <t xml:space="preserve">GLUTE BRIDGE TALON ELVADO </t>
  </si>
  <si>
    <t>ELEVAR TALONES</t>
  </si>
  <si>
    <t>12 A 15 REPS</t>
  </si>
  <si>
    <t>6.3KG</t>
  </si>
  <si>
    <t>1 DE 4</t>
  </si>
  <si>
    <t>WEEK 2/4</t>
  </si>
  <si>
    <t>4 DE 4</t>
  </si>
  <si>
    <t>30CMS (HASTA DISCO 25)</t>
  </si>
  <si>
    <t>5(2), 6(2)</t>
  </si>
  <si>
    <t>6 HEAVY REPS</t>
  </si>
  <si>
    <t>14,23,27,28</t>
  </si>
  <si>
    <t>7.5KGS</t>
  </si>
  <si>
    <t>2.5KGS</t>
  </si>
  <si>
    <t>HIP TRHUSTH</t>
  </si>
  <si>
    <t xml:space="preserve">8 REPS </t>
  </si>
  <si>
    <t xml:space="preserve">SIN PESO </t>
  </si>
  <si>
    <t xml:space="preserve">13 REPS </t>
  </si>
  <si>
    <t>12 MIN</t>
  </si>
  <si>
    <t>13 MIN</t>
  </si>
  <si>
    <t>LEG + ARM DEADBUGS</t>
  </si>
  <si>
    <t>CORE</t>
  </si>
  <si>
    <t>GLUTEO + QUADS</t>
  </si>
  <si>
    <t>SHOULDER + TRICEPS</t>
  </si>
  <si>
    <t>5KGS</t>
  </si>
  <si>
    <t>BACK + BICEPS</t>
  </si>
  <si>
    <t>26KG</t>
  </si>
  <si>
    <t xml:space="preserve">NO </t>
  </si>
  <si>
    <t xml:space="preserve">SEAPRACION BANDA </t>
  </si>
  <si>
    <t>GLUTEO STABIL</t>
  </si>
  <si>
    <t>10 + 15"</t>
  </si>
  <si>
    <t>SE HIZO CALF RAISES</t>
  </si>
  <si>
    <t>HAMS</t>
  </si>
  <si>
    <t xml:space="preserve">BACK UPS </t>
  </si>
  <si>
    <t>BACK CORE</t>
  </si>
  <si>
    <t>10 REPS 3"</t>
  </si>
  <si>
    <t>24 MIN</t>
  </si>
  <si>
    <t xml:space="preserve">CORE </t>
  </si>
  <si>
    <t>ROT EXTERNA ISOMETRICA</t>
  </si>
  <si>
    <t>SHOULDER ESTAB.</t>
  </si>
  <si>
    <t>30"</t>
  </si>
  <si>
    <t>GLUTEO + HAMS</t>
  </si>
  <si>
    <t>SHOULDER</t>
  </si>
  <si>
    <t>8 A 10 REPS</t>
  </si>
  <si>
    <t>4.5KGS</t>
  </si>
  <si>
    <t>CHEST + SHOULDER</t>
  </si>
  <si>
    <t xml:space="preserve">TOES CRUNCH </t>
  </si>
  <si>
    <t xml:space="preserve">ABS </t>
  </si>
  <si>
    <t>20 ALTERNADOS</t>
  </si>
  <si>
    <t>CAL BIKE</t>
  </si>
  <si>
    <t>BOX SQUATS (25 DISC)</t>
  </si>
  <si>
    <t>SEMANA 2 DE 5</t>
  </si>
  <si>
    <t>SEATED ABD</t>
  </si>
  <si>
    <t>10 + 10"</t>
  </si>
  <si>
    <t>LEG CURLS (NEGRA)</t>
  </si>
  <si>
    <t>10 (1 + 3")</t>
  </si>
  <si>
    <t>META</t>
  </si>
  <si>
    <t>25 MIN</t>
  </si>
  <si>
    <t>TOES CRUNCH ALTERNADOS</t>
  </si>
  <si>
    <t>ROW</t>
  </si>
  <si>
    <t>20 MIN</t>
  </si>
  <si>
    <t>DISCO ROJO Y AMARILLO</t>
  </si>
  <si>
    <t>12 + 10"</t>
  </si>
  <si>
    <t>35"</t>
  </si>
  <si>
    <t xml:space="preserve">PROXIMO CICLO </t>
  </si>
  <si>
    <t>WEEK 2</t>
  </si>
  <si>
    <t xml:space="preserve">META </t>
  </si>
  <si>
    <t xml:space="preserve">ROW </t>
  </si>
  <si>
    <t>TIME: 13:36</t>
  </si>
  <si>
    <t>BIKE</t>
  </si>
  <si>
    <t>FULL DEADBUGS</t>
  </si>
  <si>
    <t>AIR SQUAT</t>
  </si>
  <si>
    <t>KNEE</t>
  </si>
  <si>
    <t>6 Y 8 R</t>
  </si>
  <si>
    <t>RUSSIAN TWIST</t>
  </si>
  <si>
    <t>20 ALT</t>
  </si>
  <si>
    <t>BACK</t>
  </si>
  <si>
    <t>8 HEAVY</t>
  </si>
  <si>
    <t>19,23,27,31</t>
  </si>
  <si>
    <t>+++</t>
  </si>
  <si>
    <t>HINGE</t>
  </si>
  <si>
    <t>15 + 20"</t>
  </si>
  <si>
    <t>PRESS</t>
  </si>
  <si>
    <t>8,9,10,11</t>
  </si>
  <si>
    <t>HEX DEADLIFT</t>
  </si>
  <si>
    <t>6,8,10,12</t>
  </si>
  <si>
    <t>5,10,15,15"</t>
  </si>
  <si>
    <t>DERECHE CUESTA MAS</t>
  </si>
  <si>
    <t>5,6,7</t>
  </si>
  <si>
    <t xml:space="preserve">ONE ARM ROW </t>
  </si>
  <si>
    <t xml:space="preserve">BACK </t>
  </si>
  <si>
    <t>4,12,16</t>
  </si>
  <si>
    <t>SEMANA 2/3 Y SUBIR A 10LB</t>
  </si>
  <si>
    <t>8,8,10,12</t>
  </si>
  <si>
    <t xml:space="preserve">1 Y 3 </t>
  </si>
  <si>
    <t xml:space="preserve">10 Y 7 </t>
  </si>
  <si>
    <t>23 Y 32</t>
  </si>
  <si>
    <t>PENSAR QUE HACER NUEVO CICLO</t>
  </si>
  <si>
    <t>15"</t>
  </si>
  <si>
    <t>2 Y 2</t>
  </si>
  <si>
    <t>6,3 Y 7,5</t>
  </si>
  <si>
    <t>16(2) 20(2)</t>
  </si>
  <si>
    <t xml:space="preserve"> META</t>
  </si>
  <si>
    <t xml:space="preserve">CALF RAISES </t>
  </si>
  <si>
    <t>2KROWTIME: 13:36</t>
  </si>
  <si>
    <t>LATERAL BOX STEPS</t>
  </si>
  <si>
    <t>HASTA 35</t>
  </si>
  <si>
    <t>LATERAL STEPS</t>
  </si>
  <si>
    <t>HAMS CORE ROLLER</t>
  </si>
  <si>
    <t>HAMSTRINGS PLANK</t>
  </si>
  <si>
    <t>WIDE GRIP T ROW</t>
  </si>
  <si>
    <t>BAND PULL APART</t>
  </si>
  <si>
    <t>FALLO 7 HICIMOS 6</t>
  </si>
  <si>
    <t>SPLI LUNGES</t>
  </si>
  <si>
    <t>ROJA</t>
  </si>
  <si>
    <t>20"</t>
  </si>
  <si>
    <t>PESO EN LB</t>
  </si>
  <si>
    <t>32 KG</t>
  </si>
  <si>
    <t>6,3KG</t>
  </si>
  <si>
    <t>Q1</t>
  </si>
  <si>
    <t xml:space="preserve"> | CWI3EEEEEEEEEEEEEEEEEEEEEEEEEEEEEEEEEEEEEEEEEEEEEEEEEEEEEEEEEEEEEEEEEEEEEEEEEEEEEEEEEEEEEEEE CEEEEEEEEEEEEEEEEEEEEEEEEEEEEEEEEEEEEEEEEEEEEEEEEEEEEEEEEEEEEEEEEEEEEEEEEEEEECC </t>
  </si>
  <si>
    <t>11 REPS</t>
  </si>
  <si>
    <t>20LB</t>
  </si>
  <si>
    <t>TEMPO AIR SQUATS</t>
  </si>
  <si>
    <t>(5-3-1)</t>
  </si>
  <si>
    <t>CLAMSHELL</t>
  </si>
  <si>
    <t>10+10"</t>
  </si>
  <si>
    <t>6,8,10</t>
  </si>
  <si>
    <t>FACE PULL</t>
  </si>
  <si>
    <t>8,12,16,20</t>
  </si>
  <si>
    <t>2KROWTIME: 12:56</t>
  </si>
  <si>
    <t>NO FUERON 4 DE 9, FATIGA</t>
  </si>
  <si>
    <t>15-20</t>
  </si>
  <si>
    <t xml:space="preserve">DFICIT CALF RAISES </t>
  </si>
  <si>
    <t>20,20,24,28</t>
  </si>
  <si>
    <t>POLEA ALTURA 4</t>
  </si>
  <si>
    <t>WEEK 2, MANTENER HASTA QUE RODILLA DERECHA PUEDA LLEGAR AL PISO</t>
  </si>
  <si>
    <t>MEDIUM</t>
  </si>
  <si>
    <t>WIDE GRIP T ROW (LB)</t>
  </si>
  <si>
    <t>NO</t>
  </si>
  <si>
    <t>DOLOR ESPALDA</t>
  </si>
  <si>
    <t>24,28,32,36</t>
  </si>
  <si>
    <t>MANTENER HASTA PROFUNDO</t>
  </si>
  <si>
    <t>SINGLE LEG CALF RAISES</t>
  </si>
  <si>
    <t>4,9,13,18</t>
  </si>
  <si>
    <t>11 REPS / 32 KG</t>
  </si>
  <si>
    <t>14 REPS</t>
  </si>
  <si>
    <t>18 REPS</t>
  </si>
  <si>
    <t>6,3 KG</t>
  </si>
  <si>
    <t>36 KG</t>
  </si>
  <si>
    <t>30 LB</t>
  </si>
  <si>
    <t>34,39,43,47</t>
  </si>
  <si>
    <t>25"</t>
  </si>
  <si>
    <t>20,30,40,40</t>
  </si>
  <si>
    <t>10,20,30,40</t>
  </si>
  <si>
    <t>28,32,36,36</t>
  </si>
  <si>
    <t>GLOBET SQUATS</t>
  </si>
  <si>
    <t>8 A 10</t>
  </si>
  <si>
    <t>REPET HAST FIN CICLO</t>
  </si>
  <si>
    <t>8,8,7,6 REPS LOGRAR 8</t>
  </si>
  <si>
    <t>30,40,40,40</t>
  </si>
  <si>
    <t>PROXIMO CICLO 15LB</t>
  </si>
  <si>
    <t>10 A 14</t>
  </si>
  <si>
    <t>REPETIR</t>
  </si>
  <si>
    <t>EN CARGA</t>
  </si>
  <si>
    <t xml:space="preserve">7 HEAVY </t>
  </si>
  <si>
    <t>36,41,45,52</t>
  </si>
  <si>
    <t>34,39,43,49</t>
  </si>
  <si>
    <t>40,40,40,40</t>
  </si>
  <si>
    <t>EN SERIES</t>
  </si>
  <si>
    <t xml:space="preserve"> REPETCIONES</t>
  </si>
  <si>
    <t>S</t>
  </si>
  <si>
    <t>REPETCIONES</t>
  </si>
  <si>
    <t>EN REPETICIONES</t>
  </si>
  <si>
    <t xml:space="preserve">FUERON 10 POR BRAZO </t>
  </si>
  <si>
    <t>14,21,25,25</t>
  </si>
  <si>
    <t>7,14,21,25</t>
  </si>
  <si>
    <t>2,4,5,6</t>
  </si>
  <si>
    <t>BUSCANDO PESO</t>
  </si>
  <si>
    <t>12+15"</t>
  </si>
  <si>
    <t>23,28,32,36</t>
  </si>
  <si>
    <t>4,5,6,7</t>
  </si>
  <si>
    <t>6 HEAVY</t>
  </si>
  <si>
    <t>34,43,52,57</t>
  </si>
  <si>
    <t>FINAL DE CICLO 5" MAS</t>
  </si>
  <si>
    <t>30,45,50,55</t>
  </si>
  <si>
    <t>BUSCAR PESO</t>
  </si>
  <si>
    <t>EN REPES</t>
  </si>
  <si>
    <t>2KROWTIME: 12:18</t>
  </si>
  <si>
    <t>7,9,10,11</t>
  </si>
  <si>
    <t>BUSCAR CARGA</t>
  </si>
  <si>
    <t>21,25,25,25</t>
  </si>
  <si>
    <t>5,6,7,9</t>
  </si>
  <si>
    <t>5 HEAVY</t>
  </si>
  <si>
    <t>34,48,57,61</t>
  </si>
  <si>
    <t>30,45,55,55</t>
  </si>
  <si>
    <t>SEMANA 2</t>
  </si>
  <si>
    <t>28,36,36,36</t>
  </si>
  <si>
    <t>NO SE PROGRESO</t>
  </si>
  <si>
    <t xml:space="preserve">4 HEAVY </t>
  </si>
  <si>
    <t>43,52,61,65</t>
  </si>
  <si>
    <t>45,55,55,55</t>
  </si>
  <si>
    <t>2K: 12:18</t>
  </si>
  <si>
    <t>SPLIT LUNGES</t>
  </si>
  <si>
    <t>6,7,9</t>
  </si>
  <si>
    <t>7,5KG</t>
  </si>
  <si>
    <t>BARBELL HIP TRHUSTH</t>
  </si>
  <si>
    <t>20KG</t>
  </si>
  <si>
    <t>13 REPS</t>
  </si>
  <si>
    <t>32,32,36,36</t>
  </si>
  <si>
    <t>34,48,56,65</t>
  </si>
  <si>
    <t xml:space="preserve">SKI </t>
  </si>
  <si>
    <t>32,36,36,36</t>
  </si>
  <si>
    <t xml:space="preserve">3 HEAVY </t>
  </si>
  <si>
    <t>43,52,61,66</t>
  </si>
  <si>
    <t>24,33,38,42</t>
  </si>
  <si>
    <t>9KG</t>
  </si>
  <si>
    <t>34,43,48,52</t>
  </si>
  <si>
    <t>29,34,38,44</t>
  </si>
  <si>
    <t>28 KG</t>
  </si>
  <si>
    <t>BUSCANDO</t>
  </si>
  <si>
    <t>34,48,57,65,70</t>
  </si>
  <si>
    <t xml:space="preserve">5 HEAVY </t>
  </si>
  <si>
    <t>34,45,57,65</t>
  </si>
  <si>
    <t xml:space="preserve">2 HEAVY </t>
  </si>
  <si>
    <t>34,57,65,70,75</t>
  </si>
  <si>
    <t>yes</t>
  </si>
  <si>
    <t>34,48,61,70,79</t>
  </si>
  <si>
    <t>WEEK 1/4</t>
  </si>
  <si>
    <t xml:space="preserve">1RM </t>
  </si>
  <si>
    <t>34,57,65,75</t>
  </si>
  <si>
    <t xml:space="preserve">12 HEAVY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</si>
</sst>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d-m"/>
    <numFmt numFmtId="166" formatCode="D/M/YYYY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/>
    <font>
      <b/>
      <sz val="11.0"/>
      <color rgb="FFFF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5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/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/>
      <right style="medium">
        <color rgb="FF000000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  <border>
      <left style="medium">
        <color rgb="FF000000"/>
      </left>
      <right style="medium">
        <color rgb="FF000000"/>
      </right>
      <top style="double">
        <color rgb="FF3F3F3F"/>
      </top>
      <bottom/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/>
      <bottom style="double">
        <color rgb="FF3F3F3F"/>
      </bottom>
    </border>
    <border>
      <left/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double">
        <color rgb="FF3F3F3F"/>
      </left>
      <right style="medium">
        <color rgb="FF000000"/>
      </right>
      <top/>
      <bottom/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/>
      <bottom/>
    </border>
    <border>
      <left style="double">
        <color rgb="FF3F3F3F"/>
      </left>
      <right style="double">
        <color rgb="FF3F3F3F"/>
      </right>
      <top/>
      <bottom/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double">
        <color rgb="FF3F3F3F"/>
      </bottom>
    </border>
    <border>
      <top style="medium">
        <color rgb="FF000000"/>
      </top>
      <bottom style="double">
        <color rgb="FF3F3F3F"/>
      </bottom>
    </border>
    <border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top style="double">
        <color rgb="FF3F3F3F"/>
      </top>
      <bottom style="medium">
        <color rgb="FF000000"/>
      </bottom>
    </border>
    <border>
      <top style="double">
        <color rgb="FF3F3F3F"/>
      </top>
      <bottom style="medium">
        <color rgb="FF000000"/>
      </bottom>
    </border>
    <border>
      <right style="medium">
        <color rgb="FF000000"/>
      </right>
      <top style="double">
        <color rgb="FF3F3F3F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/>
      <right/>
      <top/>
      <bottom style="double">
        <color rgb="FF3F3F3F"/>
      </bottom>
    </border>
    <border>
      <left/>
      <right/>
      <top style="double">
        <color rgb="FF3F3F3F"/>
      </top>
      <bottom style="double">
        <color rgb="FF3F3F3F"/>
      </bottom>
    </border>
    <border>
      <left/>
      <right/>
      <top style="double">
        <color rgb="FF3F3F3F"/>
      </top>
      <bottom/>
    </border>
    <border>
      <left/>
      <right/>
      <top style="double">
        <color rgb="FF3F3F3F"/>
      </top>
      <bottom style="medium">
        <color rgb="FF000000"/>
      </bottom>
    </border>
    <border>
      <left style="double">
        <color rgb="FF3F3F3F"/>
      </left>
      <right/>
      <top/>
      <bottom/>
    </border>
  </borders>
  <cellStyleXfs count="1">
    <xf borderId="0" fillId="0" fontId="0" numFmtId="0" applyAlignment="1" applyFont="1"/>
  </cellStyleXfs>
  <cellXfs count="2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1" fillId="2" fontId="2" numFmtId="1" xfId="0" applyAlignment="1" applyBorder="1" applyFill="1" applyFont="1" applyNumberFormat="1">
      <alignment horizontal="center" vertical="bottom"/>
    </xf>
    <xf borderId="2" fillId="2" fontId="2" numFmtId="1" xfId="0" applyAlignment="1" applyBorder="1" applyFont="1" applyNumberFormat="1">
      <alignment horizontal="center" vertical="bottom"/>
    </xf>
    <xf borderId="3" fillId="2" fontId="2" numFmtId="0" xfId="0" applyAlignment="1" applyBorder="1" applyFont="1">
      <alignment horizontal="center" vertical="bottom"/>
    </xf>
    <xf borderId="4" fillId="2" fontId="2" numFmtId="0" xfId="0" applyAlignment="1" applyBorder="1" applyFont="1">
      <alignment horizontal="center" vertical="bottom"/>
    </xf>
    <xf borderId="5" fillId="2" fontId="2" numFmtId="0" xfId="0" applyAlignment="1" applyBorder="1" applyFont="1">
      <alignment horizontal="center" readingOrder="0" vertical="bottom"/>
    </xf>
    <xf borderId="6" fillId="2" fontId="2" numFmtId="0" xfId="0" applyAlignment="1" applyBorder="1" applyFont="1">
      <alignment horizontal="center" vertical="bottom"/>
    </xf>
    <xf borderId="7" fillId="2" fontId="2" numFmtId="0" xfId="0" applyAlignment="1" applyBorder="1" applyFont="1">
      <alignment horizontal="center" vertical="bottom"/>
    </xf>
    <xf borderId="7" fillId="2" fontId="1" numFmtId="0" xfId="0" applyAlignment="1" applyBorder="1" applyFont="1">
      <alignment vertical="bottom"/>
    </xf>
    <xf borderId="8" fillId="2" fontId="1" numFmtId="0" xfId="0" applyAlignment="1" applyBorder="1" applyFont="1">
      <alignment vertical="bottom"/>
    </xf>
    <xf borderId="9" fillId="2" fontId="1" numFmtId="0" xfId="0" applyAlignment="1" applyBorder="1" applyFont="1">
      <alignment vertical="bottom"/>
    </xf>
    <xf borderId="10" fillId="3" fontId="3" numFmtId="0" xfId="0" applyAlignment="1" applyBorder="1" applyFill="1" applyFont="1">
      <alignment horizontal="center" vertical="bottom"/>
    </xf>
    <xf borderId="11" fillId="3" fontId="3" numFmtId="0" xfId="0" applyAlignment="1" applyBorder="1" applyFont="1">
      <alignment horizontal="center" vertical="bottom"/>
    </xf>
    <xf borderId="11" fillId="4" fontId="3" numFmtId="0" xfId="0" applyAlignment="1" applyBorder="1" applyFill="1" applyFont="1">
      <alignment horizontal="center" vertical="bottom"/>
    </xf>
    <xf borderId="10" fillId="3" fontId="3" numFmtId="1" xfId="0" applyAlignment="1" applyBorder="1" applyFont="1" applyNumberFormat="1">
      <alignment horizontal="center" readingOrder="0" vertical="bottom"/>
    </xf>
    <xf borderId="11" fillId="3" fontId="3" numFmtId="1" xfId="0" applyAlignment="1" applyBorder="1" applyFont="1" applyNumberFormat="1">
      <alignment horizontal="center" readingOrder="0" vertical="bottom"/>
    </xf>
    <xf borderId="12" fillId="4" fontId="3" numFmtId="1" xfId="0" applyAlignment="1" applyBorder="1" applyFont="1" applyNumberFormat="1">
      <alignment horizontal="center" vertical="bottom"/>
    </xf>
    <xf borderId="13" fillId="4" fontId="3" numFmtId="1" xfId="0" applyAlignment="1" applyBorder="1" applyFont="1" applyNumberFormat="1">
      <alignment horizontal="center" readingOrder="0" vertical="bottom"/>
    </xf>
    <xf borderId="14" fillId="4" fontId="3" numFmtId="164" xfId="0" applyAlignment="1" applyBorder="1" applyFont="1" applyNumberFormat="1">
      <alignment horizontal="center" readingOrder="0" vertical="bottom"/>
    </xf>
    <xf borderId="14" fillId="4" fontId="3" numFmtId="1" xfId="0" applyAlignment="1" applyBorder="1" applyFont="1" applyNumberFormat="1">
      <alignment horizontal="center" vertical="bottom"/>
    </xf>
    <xf borderId="14" fillId="4" fontId="3" numFmtId="1" xfId="0" applyAlignment="1" applyBorder="1" applyFont="1" applyNumberFormat="1">
      <alignment horizontal="center" readingOrder="0" vertical="bottom"/>
    </xf>
    <xf borderId="15" fillId="4" fontId="3" numFmtId="1" xfId="0" applyAlignment="1" applyBorder="1" applyFont="1" applyNumberFormat="1">
      <alignment horizontal="center" vertical="bottom"/>
    </xf>
    <xf borderId="15" fillId="4" fontId="1" numFmtId="1" xfId="0" applyAlignment="1" applyBorder="1" applyFont="1" applyNumberFormat="1">
      <alignment vertical="bottom"/>
    </xf>
    <xf borderId="13" fillId="5" fontId="3" numFmtId="1" xfId="0" applyAlignment="1" applyBorder="1" applyFill="1" applyFont="1" applyNumberFormat="1">
      <alignment horizontal="center" readingOrder="0" vertical="bottom"/>
    </xf>
    <xf borderId="10" fillId="3" fontId="1" numFmtId="1" xfId="0" applyAlignment="1" applyBorder="1" applyFont="1" applyNumberFormat="1">
      <alignment vertical="bottom"/>
    </xf>
    <xf borderId="11" fillId="3" fontId="3" numFmtId="1" xfId="0" applyAlignment="1" applyBorder="1" applyFont="1" applyNumberFormat="1">
      <alignment horizontal="center" vertical="bottom"/>
    </xf>
    <xf borderId="12" fillId="4" fontId="1" numFmtId="1" xfId="0" applyAlignment="1" applyBorder="1" applyFont="1" applyNumberFormat="1">
      <alignment vertical="bottom"/>
    </xf>
    <xf borderId="13" fillId="4" fontId="1" numFmtId="1" xfId="0" applyAlignment="1" applyBorder="1" applyFont="1" applyNumberFormat="1">
      <alignment vertical="bottom"/>
    </xf>
    <xf borderId="14" fillId="4" fontId="1" numFmtId="1" xfId="0" applyAlignment="1" applyBorder="1" applyFont="1" applyNumberFormat="1">
      <alignment vertical="bottom"/>
    </xf>
    <xf borderId="16" fillId="4" fontId="1" numFmtId="1" xfId="0" applyAlignment="1" applyBorder="1" applyFont="1" applyNumberFormat="1">
      <alignment vertical="bottom"/>
    </xf>
    <xf borderId="9" fillId="4" fontId="1" numFmtId="1" xfId="0" applyAlignment="1" applyBorder="1" applyFont="1" applyNumberFormat="1">
      <alignment vertical="bottom"/>
    </xf>
    <xf borderId="9" fillId="4" fontId="3" numFmtId="1" xfId="0" applyAlignment="1" applyBorder="1" applyFont="1" applyNumberFormat="1">
      <alignment horizontal="center" vertical="bottom"/>
    </xf>
    <xf borderId="11" fillId="3" fontId="1" numFmtId="0" xfId="0" applyAlignment="1" applyBorder="1" applyFont="1">
      <alignment vertical="bottom"/>
    </xf>
    <xf borderId="17" fillId="3" fontId="3" numFmtId="1" xfId="0" applyAlignment="1" applyBorder="1" applyFont="1" applyNumberFormat="1">
      <alignment horizontal="center" readingOrder="0" vertical="bottom"/>
    </xf>
    <xf borderId="18" fillId="4" fontId="3" numFmtId="1" xfId="0" applyAlignment="1" applyBorder="1" applyFont="1" applyNumberFormat="1">
      <alignment horizontal="center" vertical="bottom"/>
    </xf>
    <xf borderId="13" fillId="4" fontId="3" numFmtId="1" xfId="0" applyAlignment="1" applyBorder="1" applyFont="1" applyNumberFormat="1">
      <alignment horizontal="center" vertical="bottom"/>
    </xf>
    <xf borderId="9" fillId="5" fontId="3" numFmtId="1" xfId="0" applyAlignment="1" applyBorder="1" applyFont="1" applyNumberFormat="1">
      <alignment horizontal="center" readingOrder="0" vertical="bottom"/>
    </xf>
    <xf borderId="13" fillId="4" fontId="3" numFmtId="164" xfId="0" applyAlignment="1" applyBorder="1" applyFont="1" applyNumberFormat="1">
      <alignment horizontal="center" vertical="bottom"/>
    </xf>
    <xf borderId="11" fillId="5" fontId="3" numFmtId="0" xfId="0" applyAlignment="1" applyBorder="1" applyFont="1">
      <alignment horizontal="center" vertical="bottom"/>
    </xf>
    <xf borderId="19" fillId="3" fontId="1" numFmtId="1" xfId="0" applyAlignment="1" applyBorder="1" applyFont="1" applyNumberFormat="1">
      <alignment vertical="bottom"/>
    </xf>
    <xf borderId="11" fillId="3" fontId="1" numFmtId="1" xfId="0" applyAlignment="1" applyBorder="1" applyFont="1" applyNumberFormat="1">
      <alignment vertical="bottom"/>
    </xf>
    <xf borderId="19" fillId="3" fontId="3" numFmtId="1" xfId="0" applyAlignment="1" applyBorder="1" applyFont="1" applyNumberFormat="1">
      <alignment horizontal="center" readingOrder="0" vertical="bottom"/>
    </xf>
    <xf borderId="20" fillId="3" fontId="3" numFmtId="1" xfId="0" applyAlignment="1" applyBorder="1" applyFont="1" applyNumberFormat="1">
      <alignment horizontal="center" readingOrder="0" vertical="bottom"/>
    </xf>
    <xf borderId="21" fillId="4" fontId="1" numFmtId="1" xfId="0" applyAlignment="1" applyBorder="1" applyFont="1" applyNumberFormat="1">
      <alignment vertical="bottom"/>
    </xf>
    <xf borderId="22" fillId="4" fontId="3" numFmtId="1" xfId="0" applyAlignment="1" applyBorder="1" applyFont="1" applyNumberFormat="1">
      <alignment horizontal="center" vertical="bottom"/>
    </xf>
    <xf borderId="23" fillId="4" fontId="1" numFmtId="1" xfId="0" applyAlignment="1" applyBorder="1" applyFont="1" applyNumberFormat="1">
      <alignment vertical="bottom"/>
    </xf>
    <xf borderId="22" fillId="4" fontId="1" numFmtId="1" xfId="0" applyAlignment="1" applyBorder="1" applyFont="1" applyNumberFormat="1">
      <alignment vertical="bottom"/>
    </xf>
    <xf borderId="11" fillId="3" fontId="3" numFmtId="0" xfId="0" applyAlignment="1" applyBorder="1" applyFont="1">
      <alignment horizontal="center" readingOrder="0" vertical="bottom"/>
    </xf>
    <xf borderId="0" fillId="0" fontId="1" numFmtId="1" xfId="0" applyAlignment="1" applyFont="1" applyNumberFormat="1">
      <alignment vertical="bottom"/>
    </xf>
    <xf borderId="24" fillId="3" fontId="3" numFmtId="0" xfId="0" applyAlignment="1" applyBorder="1" applyFont="1">
      <alignment horizontal="center" vertical="bottom"/>
    </xf>
    <xf borderId="20" fillId="3" fontId="1" numFmtId="0" xfId="0" applyAlignment="1" applyBorder="1" applyFont="1">
      <alignment vertical="bottom"/>
    </xf>
    <xf borderId="20" fillId="3" fontId="3" numFmtId="0" xfId="0" applyAlignment="1" applyBorder="1" applyFont="1">
      <alignment horizontal="center" vertical="bottom"/>
    </xf>
    <xf borderId="5" fillId="3" fontId="3" numFmtId="1" xfId="0" applyAlignment="1" applyBorder="1" applyFont="1" applyNumberFormat="1">
      <alignment horizontal="center" readingOrder="0" vertical="bottom"/>
    </xf>
    <xf borderId="25" fillId="3" fontId="3" numFmtId="1" xfId="0" applyAlignment="1" applyBorder="1" applyFont="1" applyNumberFormat="1">
      <alignment horizontal="center" vertical="bottom"/>
    </xf>
    <xf borderId="6" fillId="4" fontId="3" numFmtId="1" xfId="0" applyAlignment="1" applyBorder="1" applyFont="1" applyNumberFormat="1">
      <alignment horizontal="center" readingOrder="0" vertical="bottom"/>
    </xf>
    <xf borderId="7" fillId="4" fontId="3" numFmtId="0" xfId="0" applyAlignment="1" applyBorder="1" applyFont="1">
      <alignment horizontal="center" readingOrder="0" vertical="bottom"/>
    </xf>
    <xf borderId="8" fillId="4" fontId="3" numFmtId="9" xfId="0" applyAlignment="1" applyBorder="1" applyFont="1" applyNumberFormat="1">
      <alignment horizontal="center" readingOrder="0" vertical="bottom"/>
    </xf>
    <xf borderId="8" fillId="4" fontId="1" numFmtId="1" xfId="0" applyAlignment="1" applyBorder="1" applyFont="1" applyNumberFormat="1">
      <alignment vertical="bottom"/>
    </xf>
    <xf borderId="13" fillId="4" fontId="3" numFmtId="164" xfId="0" applyAlignment="1" applyBorder="1" applyFont="1" applyNumberFormat="1">
      <alignment horizontal="center" readingOrder="0" vertical="bottom"/>
    </xf>
    <xf borderId="9" fillId="4" fontId="3" numFmtId="1" xfId="0" applyAlignment="1" applyBorder="1" applyFont="1" applyNumberFormat="1">
      <alignment horizontal="center" readingOrder="0" vertical="bottom"/>
    </xf>
    <xf borderId="26" fillId="3" fontId="3" numFmtId="1" xfId="0" applyAlignment="1" applyBorder="1" applyFont="1" applyNumberFormat="1">
      <alignment horizontal="center" vertical="bottom"/>
    </xf>
    <xf borderId="7" fillId="4" fontId="3" numFmtId="1" xfId="0" applyAlignment="1" applyBorder="1" applyFont="1" applyNumberFormat="1">
      <alignment horizontal="center" readingOrder="0" vertical="bottom"/>
    </xf>
    <xf borderId="8" fillId="4" fontId="3" numFmtId="1" xfId="0" applyAlignment="1" applyBorder="1" applyFont="1" applyNumberFormat="1">
      <alignment horizontal="center" readingOrder="0" vertical="bottom"/>
    </xf>
    <xf borderId="17" fillId="3" fontId="1" numFmtId="1" xfId="0" applyAlignment="1" applyBorder="1" applyFont="1" applyNumberFormat="1">
      <alignment vertical="bottom"/>
    </xf>
    <xf borderId="18" fillId="4" fontId="1" numFmtId="1" xfId="0" applyAlignment="1" applyBorder="1" applyFont="1" applyNumberFormat="1">
      <alignment vertical="bottom"/>
    </xf>
    <xf borderId="24" fillId="3" fontId="3" numFmtId="1" xfId="0" applyAlignment="1" applyBorder="1" applyFont="1" applyNumberFormat="1">
      <alignment horizontal="center" readingOrder="0" vertical="bottom"/>
    </xf>
    <xf borderId="6" fillId="4" fontId="3" numFmtId="1" xfId="0" applyAlignment="1" applyBorder="1" applyFont="1" applyNumberFormat="1">
      <alignment horizontal="center" vertical="bottom"/>
    </xf>
    <xf borderId="8" fillId="4" fontId="3" numFmtId="164" xfId="0" applyAlignment="1" applyBorder="1" applyFont="1" applyNumberFormat="1">
      <alignment horizontal="center" readingOrder="0" vertical="bottom"/>
    </xf>
    <xf borderId="8" fillId="4" fontId="3" numFmtId="1" xfId="0" applyAlignment="1" applyBorder="1" applyFont="1" applyNumberFormat="1">
      <alignment horizontal="center" vertical="bottom"/>
    </xf>
    <xf borderId="15" fillId="4" fontId="3" numFmtId="1" xfId="0" applyAlignment="1" applyBorder="1" applyFont="1" applyNumberFormat="1">
      <alignment horizontal="center" readingOrder="0" vertical="bottom"/>
    </xf>
    <xf borderId="27" fillId="3" fontId="1" numFmtId="1" xfId="0" applyAlignment="1" applyBorder="1" applyFont="1" applyNumberFormat="1">
      <alignment vertical="bottom"/>
    </xf>
    <xf borderId="18" fillId="4" fontId="3" numFmtId="1" xfId="0" applyAlignment="1" applyBorder="1" applyFont="1" applyNumberFormat="1">
      <alignment horizontal="center" readingOrder="0" vertical="bottom"/>
    </xf>
    <xf borderId="16" fillId="4" fontId="3" numFmtId="1" xfId="0" applyAlignment="1" applyBorder="1" applyFont="1" applyNumberFormat="1">
      <alignment horizontal="center" vertical="bottom"/>
    </xf>
    <xf borderId="28" fillId="4" fontId="3" numFmtId="1" xfId="0" applyAlignment="1" applyBorder="1" applyFont="1" applyNumberFormat="1">
      <alignment horizontal="center" vertical="bottom"/>
    </xf>
    <xf borderId="28" fillId="4" fontId="1" numFmtId="1" xfId="0" applyAlignment="1" applyBorder="1" applyFont="1" applyNumberFormat="1">
      <alignment vertical="bottom"/>
    </xf>
    <xf borderId="23" fillId="4" fontId="1" numFmtId="1" xfId="0" applyAlignment="1" applyBorder="1" applyFont="1" applyNumberFormat="1">
      <alignment readingOrder="0" vertical="bottom"/>
    </xf>
    <xf borderId="7" fillId="4" fontId="3" numFmtId="165" xfId="0" applyAlignment="1" applyBorder="1" applyFont="1" applyNumberFormat="1">
      <alignment horizontal="center" readingOrder="0" vertical="bottom"/>
    </xf>
    <xf borderId="17" fillId="3" fontId="3" numFmtId="1" xfId="0" applyAlignment="1" applyBorder="1" applyFont="1" applyNumberFormat="1">
      <alignment horizontal="center" vertical="bottom"/>
    </xf>
    <xf borderId="1" fillId="2" fontId="2" numFmtId="0" xfId="0" applyAlignment="1" applyBorder="1" applyFont="1">
      <alignment horizontal="center"/>
    </xf>
    <xf borderId="3" fillId="3" fontId="4" numFmtId="0" xfId="0" applyAlignment="1" applyBorder="1" applyFont="1">
      <alignment horizontal="center"/>
    </xf>
    <xf borderId="29" fillId="4" fontId="4" numFmtId="0" xfId="0" applyAlignment="1" applyBorder="1" applyFont="1">
      <alignment horizontal="center"/>
    </xf>
    <xf borderId="30" fillId="4" fontId="4" numFmtId="0" xfId="0" applyAlignment="1" applyBorder="1" applyFont="1">
      <alignment horizontal="center"/>
    </xf>
    <xf borderId="31" fillId="4" fontId="4" numFmtId="0" xfId="0" applyAlignment="1" applyBorder="1" applyFont="1">
      <alignment horizontal="center"/>
    </xf>
    <xf borderId="10" fillId="3" fontId="4" numFmtId="0" xfId="0" applyAlignment="1" applyBorder="1" applyFont="1">
      <alignment horizontal="center"/>
    </xf>
    <xf borderId="32" fillId="4" fontId="4" numFmtId="0" xfId="0" applyAlignment="1" applyBorder="1" applyFont="1">
      <alignment horizontal="center"/>
    </xf>
    <xf borderId="13" fillId="4" fontId="4" numFmtId="0" xfId="0" applyAlignment="1" applyBorder="1" applyFont="1">
      <alignment horizontal="center"/>
    </xf>
    <xf borderId="15" fillId="4" fontId="4" numFmtId="0" xfId="0" applyAlignment="1" applyBorder="1" applyFont="1">
      <alignment horizontal="center"/>
    </xf>
    <xf borderId="33" fillId="4" fontId="4" numFmtId="0" xfId="0" applyAlignment="1" applyBorder="1" applyFont="1">
      <alignment horizontal="center"/>
    </xf>
    <xf borderId="23" fillId="4" fontId="4" numFmtId="0" xfId="0" applyAlignment="1" applyBorder="1" applyFont="1">
      <alignment horizontal="center"/>
    </xf>
    <xf borderId="22" fillId="4" fontId="4" numFmtId="0" xfId="0" applyAlignment="1" applyBorder="1" applyFont="1">
      <alignment horizontal="center"/>
    </xf>
    <xf borderId="24" fillId="3" fontId="4" numFmtId="0" xfId="0" applyAlignment="1" applyBorder="1" applyFont="1">
      <alignment horizontal="center"/>
    </xf>
    <xf borderId="34" fillId="4" fontId="4" numFmtId="0" xfId="0" applyAlignment="1" applyBorder="1" applyFont="1">
      <alignment horizontal="center"/>
    </xf>
    <xf borderId="35" fillId="4" fontId="4" numFmtId="0" xfId="0" applyAlignment="1" applyBorder="1" applyFont="1">
      <alignment horizontal="center"/>
    </xf>
    <xf borderId="28" fillId="4" fontId="4" numFmtId="0" xfId="0" applyAlignment="1" applyBorder="1" applyFont="1">
      <alignment horizontal="center"/>
    </xf>
    <xf borderId="36" fillId="2" fontId="2" numFmtId="0" xfId="0" applyAlignment="1" applyBorder="1" applyFont="1">
      <alignment horizontal="center"/>
    </xf>
    <xf borderId="37" fillId="0" fontId="5" numFmtId="0" xfId="0" applyBorder="1" applyFont="1"/>
    <xf borderId="38" fillId="0" fontId="5" numFmtId="0" xfId="0" applyBorder="1" applyFont="1"/>
    <xf borderId="39" fillId="0" fontId="5" numFmtId="0" xfId="0" applyBorder="1" applyFont="1"/>
    <xf borderId="40" fillId="4" fontId="4" numFmtId="0" xfId="0" applyAlignment="1" applyBorder="1" applyFont="1">
      <alignment horizontal="center"/>
    </xf>
    <xf borderId="41" fillId="0" fontId="5" numFmtId="0" xfId="0" applyBorder="1" applyFont="1"/>
    <xf borderId="42" fillId="0" fontId="5" numFmtId="0" xfId="0" applyBorder="1" applyFont="1"/>
    <xf borderId="43" fillId="4" fontId="4" numFmtId="0" xfId="0" applyAlignment="1" applyBorder="1" applyFont="1">
      <alignment horizontal="center"/>
    </xf>
    <xf borderId="44" fillId="0" fontId="5" numFmtId="0" xfId="0" applyBorder="1" applyFont="1"/>
    <xf borderId="45" fillId="0" fontId="5" numFmtId="0" xfId="0" applyBorder="1" applyFont="1"/>
    <xf borderId="46" fillId="4" fontId="4" numFmtId="0" xfId="0" applyAlignment="1" applyBorder="1" applyFont="1">
      <alignment horizontal="center"/>
    </xf>
    <xf borderId="47" fillId="0" fontId="5" numFmtId="0" xfId="0" applyBorder="1" applyFont="1"/>
    <xf borderId="48" fillId="0" fontId="5" numFmtId="0" xfId="0" applyBorder="1" applyFont="1"/>
    <xf borderId="49" fillId="2" fontId="2" numFmtId="0" xfId="0" applyAlignment="1" applyBorder="1" applyFont="1">
      <alignment horizontal="center"/>
    </xf>
    <xf borderId="50" fillId="4" fontId="4" numFmtId="0" xfId="0" applyAlignment="1" applyBorder="1" applyFont="1">
      <alignment horizontal="center"/>
    </xf>
    <xf borderId="51" fillId="0" fontId="5" numFmtId="0" xfId="0" applyBorder="1" applyFont="1"/>
    <xf borderId="52" fillId="0" fontId="5" numFmtId="0" xfId="0" applyBorder="1" applyFont="1"/>
    <xf borderId="1" fillId="2" fontId="2" numFmtId="0" xfId="0" applyBorder="1" applyFont="1"/>
    <xf borderId="29" fillId="3" fontId="4" numFmtId="0" xfId="0" applyBorder="1" applyFont="1"/>
    <xf borderId="31" fillId="3" fontId="4" numFmtId="0" xfId="0" applyBorder="1" applyFont="1"/>
    <xf borderId="6" fillId="4" fontId="4" numFmtId="0" xfId="0" applyBorder="1" applyFont="1"/>
    <xf borderId="7" fillId="4" fontId="4" numFmtId="0" xfId="0" applyBorder="1" applyFont="1"/>
    <xf borderId="9" fillId="4" fontId="4" numFmtId="0" xfId="0" applyBorder="1" applyFont="1"/>
    <xf borderId="32" fillId="3" fontId="4" numFmtId="0" xfId="0" applyBorder="1" applyFont="1"/>
    <xf borderId="15" fillId="3" fontId="4" numFmtId="0" xfId="0" applyBorder="1" applyFont="1"/>
    <xf borderId="12" fillId="4" fontId="4" numFmtId="0" xfId="0" applyBorder="1" applyFont="1"/>
    <xf borderId="13" fillId="4" fontId="4" numFmtId="0" xfId="0" applyBorder="1" applyFont="1"/>
    <xf borderId="15" fillId="4" fontId="4" numFmtId="0" xfId="0" applyBorder="1" applyFont="1"/>
    <xf borderId="13" fillId="4" fontId="4" numFmtId="166" xfId="0" applyBorder="1" applyFont="1" applyNumberFormat="1"/>
    <xf borderId="33" fillId="3" fontId="4" numFmtId="0" xfId="0" applyBorder="1" applyFont="1"/>
    <xf borderId="22" fillId="3" fontId="4" numFmtId="0" xfId="0" applyBorder="1" applyFont="1"/>
    <xf borderId="21" fillId="4" fontId="4" numFmtId="0" xfId="0" applyBorder="1" applyFont="1"/>
    <xf borderId="23" fillId="4" fontId="4" numFmtId="0" xfId="0" applyBorder="1" applyFont="1"/>
    <xf borderId="22" fillId="4" fontId="4" numFmtId="0" xfId="0" applyBorder="1" applyFont="1"/>
    <xf borderId="53" fillId="3" fontId="4" numFmtId="0" xfId="0" applyBorder="1" applyFont="1"/>
    <xf borderId="16" fillId="3" fontId="4" numFmtId="0" xfId="0" applyBorder="1" applyFont="1"/>
    <xf borderId="18" fillId="4" fontId="4" numFmtId="0" xfId="0" applyBorder="1" applyFont="1"/>
    <xf borderId="16" fillId="4" fontId="4" numFmtId="0" xfId="0" applyBorder="1" applyFont="1"/>
    <xf borderId="28" fillId="4" fontId="4" numFmtId="0" xfId="0" applyBorder="1" applyFont="1"/>
    <xf borderId="14" fillId="4" fontId="4" numFmtId="0" xfId="0" applyBorder="1" applyFont="1"/>
    <xf borderId="32" fillId="3" fontId="4" numFmtId="0" xfId="0" applyAlignment="1" applyBorder="1" applyFont="1">
      <alignment horizontal="center"/>
    </xf>
    <xf borderId="15" fillId="3" fontId="4" numFmtId="0" xfId="0" applyAlignment="1" applyBorder="1" applyFont="1">
      <alignment horizontal="center"/>
    </xf>
    <xf borderId="12" fillId="4" fontId="4" numFmtId="0" xfId="0" applyAlignment="1" applyBorder="1" applyFont="1">
      <alignment horizontal="center"/>
    </xf>
    <xf borderId="14" fillId="4" fontId="4" numFmtId="0" xfId="0" applyAlignment="1" applyBorder="1" applyFont="1">
      <alignment horizontal="center"/>
    </xf>
    <xf borderId="9" fillId="4" fontId="4" numFmtId="0" xfId="0" applyAlignment="1" applyBorder="1" applyFont="1">
      <alignment horizontal="center"/>
    </xf>
    <xf borderId="13" fillId="4" fontId="4" numFmtId="166" xfId="0" applyAlignment="1" applyBorder="1" applyFont="1" applyNumberFormat="1">
      <alignment horizontal="center"/>
    </xf>
    <xf borderId="16" fillId="4" fontId="4" numFmtId="0" xfId="0" applyAlignment="1" applyBorder="1" applyFont="1">
      <alignment horizontal="center"/>
    </xf>
    <xf borderId="53" fillId="3" fontId="4" numFmtId="0" xfId="0" applyAlignment="1" applyBorder="1" applyFont="1">
      <alignment horizontal="center"/>
    </xf>
    <xf borderId="16" fillId="3" fontId="4" numFmtId="0" xfId="0" applyAlignment="1" applyBorder="1" applyFont="1">
      <alignment horizontal="center"/>
    </xf>
    <xf borderId="18" fillId="4" fontId="4" numFmtId="0" xfId="0" applyAlignment="1" applyBorder="1" applyFont="1">
      <alignment horizontal="center"/>
    </xf>
    <xf borderId="33" fillId="3" fontId="4" numFmtId="0" xfId="0" applyAlignment="1" applyBorder="1" applyFont="1">
      <alignment horizontal="center"/>
    </xf>
    <xf borderId="22" fillId="3" fontId="4" numFmtId="0" xfId="0" applyAlignment="1" applyBorder="1" applyFont="1">
      <alignment horizontal="center"/>
    </xf>
    <xf borderId="21" fillId="4" fontId="4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2" fillId="2" fontId="2" numFmtId="0" xfId="0" applyAlignment="1" applyBorder="1" applyFont="1">
      <alignment horizontal="center"/>
    </xf>
    <xf borderId="5" fillId="3" fontId="4" numFmtId="0" xfId="0" applyAlignment="1" applyBorder="1" applyFont="1">
      <alignment horizontal="center"/>
    </xf>
    <xf borderId="25" fillId="3" fontId="4" numFmtId="0" xfId="0" applyAlignment="1" applyBorder="1" applyFont="1">
      <alignment horizontal="center"/>
    </xf>
    <xf borderId="6" fillId="4" fontId="4" numFmtId="0" xfId="0" applyAlignment="1" applyBorder="1" applyFont="1">
      <alignment horizontal="center"/>
    </xf>
    <xf borderId="7" fillId="4" fontId="4" numFmtId="0" xfId="0" applyAlignment="1" applyBorder="1" applyFont="1">
      <alignment horizontal="center"/>
    </xf>
    <xf borderId="8" fillId="4" fontId="4" numFmtId="0" xfId="0" applyAlignment="1" applyBorder="1" applyFont="1">
      <alignment horizontal="center"/>
    </xf>
    <xf borderId="11" fillId="3" fontId="4" numFmtId="0" xfId="0" applyAlignment="1" applyBorder="1" applyFont="1">
      <alignment horizontal="center"/>
    </xf>
    <xf borderId="19" fillId="3" fontId="4" numFmtId="0" xfId="0" applyAlignment="1" applyBorder="1" applyFont="1">
      <alignment horizontal="center"/>
    </xf>
    <xf borderId="17" fillId="3" fontId="4" numFmtId="0" xfId="0" applyAlignment="1" applyBorder="1" applyFont="1">
      <alignment horizontal="center"/>
    </xf>
    <xf borderId="20" fillId="3" fontId="4" numFmtId="0" xfId="0" applyAlignment="1" applyBorder="1" applyFont="1">
      <alignment horizontal="center"/>
    </xf>
    <xf borderId="15" fillId="4" fontId="4" numFmtId="16" xfId="0" applyAlignment="1" applyBorder="1" applyFont="1" applyNumberFormat="1">
      <alignment horizontal="center"/>
    </xf>
    <xf borderId="54" fillId="3" fontId="4" numFmtId="0" xfId="0" applyAlignment="1" applyBorder="1" applyFont="1">
      <alignment horizontal="center"/>
    </xf>
    <xf borderId="55" fillId="3" fontId="4" numFmtId="0" xfId="0" applyAlignment="1" applyBorder="1" applyFont="1">
      <alignment horizontal="center"/>
    </xf>
    <xf borderId="56" fillId="3" fontId="4" numFmtId="0" xfId="0" applyAlignment="1" applyBorder="1" applyFont="1">
      <alignment horizontal="center"/>
    </xf>
    <xf borderId="57" fillId="3" fontId="4" numFmtId="0" xfId="0" applyAlignment="1" applyBorder="1" applyFont="1">
      <alignment horizontal="center"/>
    </xf>
    <xf borderId="1" fillId="2" fontId="2" numFmtId="1" xfId="0" applyAlignment="1" applyBorder="1" applyFont="1" applyNumberFormat="1">
      <alignment horizontal="center"/>
    </xf>
    <xf borderId="2" fillId="2" fontId="2" numFmtId="1" xfId="0" applyAlignment="1" applyBorder="1" applyFont="1" applyNumberFormat="1">
      <alignment horizontal="center"/>
    </xf>
    <xf borderId="5" fillId="3" fontId="4" numFmtId="1" xfId="0" applyAlignment="1" applyBorder="1" applyFont="1" applyNumberFormat="1">
      <alignment horizontal="center"/>
    </xf>
    <xf borderId="25" fillId="3" fontId="4" numFmtId="1" xfId="0" applyAlignment="1" applyBorder="1" applyFont="1" applyNumberFormat="1">
      <alignment horizontal="center"/>
    </xf>
    <xf borderId="6" fillId="4" fontId="4" numFmtId="1" xfId="0" applyAlignment="1" applyBorder="1" applyFont="1" applyNumberFormat="1">
      <alignment horizontal="center"/>
    </xf>
    <xf borderId="7" fillId="4" fontId="4" numFmtId="1" xfId="0" applyAlignment="1" applyBorder="1" applyFont="1" applyNumberFormat="1">
      <alignment horizontal="center"/>
    </xf>
    <xf borderId="8" fillId="4" fontId="4" numFmtId="1" xfId="0" applyAlignment="1" applyBorder="1" applyFont="1" applyNumberFormat="1">
      <alignment horizontal="center"/>
    </xf>
    <xf borderId="9" fillId="4" fontId="4" numFmtId="1" xfId="0" applyAlignment="1" applyBorder="1" applyFont="1" applyNumberFormat="1">
      <alignment horizontal="center"/>
    </xf>
    <xf borderId="10" fillId="3" fontId="4" numFmtId="1" xfId="0" applyAlignment="1" applyBorder="1" applyFont="1" applyNumberFormat="1">
      <alignment horizontal="center"/>
    </xf>
    <xf borderId="11" fillId="3" fontId="4" numFmtId="1" xfId="0" applyAlignment="1" applyBorder="1" applyFont="1" applyNumberFormat="1">
      <alignment horizontal="center"/>
    </xf>
    <xf borderId="12" fillId="4" fontId="4" numFmtId="1" xfId="0" applyAlignment="1" applyBorder="1" applyFont="1" applyNumberFormat="1">
      <alignment horizontal="center"/>
    </xf>
    <xf borderId="13" fillId="4" fontId="4" numFmtId="1" xfId="0" applyAlignment="1" applyBorder="1" applyFont="1" applyNumberFormat="1">
      <alignment horizontal="center"/>
    </xf>
    <xf borderId="14" fillId="4" fontId="4" numFmtId="1" xfId="0" applyAlignment="1" applyBorder="1" applyFont="1" applyNumberFormat="1">
      <alignment horizontal="center"/>
    </xf>
    <xf borderId="15" fillId="4" fontId="4" numFmtId="1" xfId="0" applyAlignment="1" applyBorder="1" applyFont="1" applyNumberFormat="1">
      <alignment horizontal="center"/>
    </xf>
    <xf borderId="16" fillId="4" fontId="4" numFmtId="1" xfId="0" applyAlignment="1" applyBorder="1" applyFont="1" applyNumberFormat="1">
      <alignment horizontal="center"/>
    </xf>
    <xf borderId="19" fillId="3" fontId="4" numFmtId="1" xfId="0" applyAlignment="1" applyBorder="1" applyFont="1" applyNumberFormat="1">
      <alignment horizontal="center"/>
    </xf>
    <xf borderId="17" fillId="3" fontId="4" numFmtId="1" xfId="0" applyAlignment="1" applyBorder="1" applyFont="1" applyNumberFormat="1">
      <alignment horizontal="center"/>
    </xf>
    <xf borderId="18" fillId="4" fontId="4" numFmtId="1" xfId="0" applyAlignment="1" applyBorder="1" applyFont="1" applyNumberFormat="1">
      <alignment horizontal="center"/>
    </xf>
    <xf borderId="24" fillId="3" fontId="4" numFmtId="1" xfId="0" applyAlignment="1" applyBorder="1" applyFont="1" applyNumberFormat="1">
      <alignment horizontal="center"/>
    </xf>
    <xf borderId="20" fillId="3" fontId="4" numFmtId="1" xfId="0" applyAlignment="1" applyBorder="1" applyFont="1" applyNumberFormat="1">
      <alignment horizontal="center"/>
    </xf>
    <xf borderId="21" fillId="4" fontId="4" numFmtId="1" xfId="0" applyAlignment="1" applyBorder="1" applyFont="1" applyNumberFormat="1">
      <alignment horizontal="center"/>
    </xf>
    <xf borderId="23" fillId="4" fontId="4" numFmtId="1" xfId="0" applyAlignment="1" applyBorder="1" applyFont="1" applyNumberFormat="1">
      <alignment horizontal="center"/>
    </xf>
    <xf borderId="22" fillId="4" fontId="4" numFmtId="1" xfId="0" applyAlignment="1" applyBorder="1" applyFont="1" applyNumberFormat="1">
      <alignment horizontal="center"/>
    </xf>
    <xf borderId="0" fillId="0" fontId="1" numFmtId="1" xfId="0" applyAlignment="1" applyFont="1" applyNumberFormat="1">
      <alignment horizontal="center"/>
    </xf>
    <xf borderId="13" fillId="4" fontId="4" numFmtId="164" xfId="0" applyAlignment="1" applyBorder="1" applyFont="1" applyNumberFormat="1">
      <alignment horizontal="center"/>
    </xf>
    <xf borderId="14" fillId="4" fontId="4" numFmtId="164" xfId="0" applyAlignment="1" applyBorder="1" applyFont="1" applyNumberFormat="1">
      <alignment horizontal="center"/>
    </xf>
    <xf quotePrefix="1" borderId="15" fillId="4" fontId="4" numFmtId="1" xfId="0" applyAlignment="1" applyBorder="1" applyFont="1" applyNumberFormat="1">
      <alignment horizontal="center"/>
    </xf>
    <xf borderId="8" fillId="4" fontId="4" numFmtId="164" xfId="0" applyAlignment="1" applyBorder="1" applyFont="1" applyNumberFormat="1">
      <alignment horizontal="center"/>
    </xf>
    <xf borderId="3" fillId="2" fontId="2" numFmtId="0" xfId="0" applyAlignment="1" applyBorder="1" applyFont="1">
      <alignment horizontal="center"/>
    </xf>
    <xf borderId="4" fillId="2" fontId="2" numFmtId="0" xfId="0" applyAlignment="1" applyBorder="1" applyFont="1">
      <alignment horizontal="center"/>
    </xf>
    <xf borderId="11" fillId="4" fontId="4" numFmtId="0" xfId="0" applyAlignment="1" applyBorder="1" applyFont="1">
      <alignment horizontal="center"/>
    </xf>
    <xf borderId="20" fillId="4" fontId="4" numFmtId="0" xfId="0" applyAlignment="1" applyBorder="1" applyFont="1">
      <alignment horizontal="center"/>
    </xf>
    <xf quotePrefix="1" borderId="9" fillId="4" fontId="4" numFmtId="1" xfId="0" applyAlignment="1" applyBorder="1" applyFont="1" applyNumberFormat="1">
      <alignment horizontal="center"/>
    </xf>
    <xf borderId="11" fillId="5" fontId="4" numFmtId="0" xfId="0" applyAlignment="1" applyBorder="1" applyFont="1">
      <alignment horizontal="center"/>
    </xf>
    <xf borderId="9" fillId="5" fontId="4" numFmtId="1" xfId="0" applyAlignment="1" applyBorder="1" applyFont="1" applyNumberFormat="1">
      <alignment horizontal="center"/>
    </xf>
    <xf borderId="20" fillId="5" fontId="4" numFmtId="0" xfId="0" applyAlignment="1" applyBorder="1" applyFont="1">
      <alignment horizontal="center"/>
    </xf>
    <xf borderId="58" fillId="4" fontId="4" numFmtId="1" xfId="0" applyAlignment="1" applyBorder="1" applyFont="1" applyNumberFormat="1">
      <alignment horizontal="center"/>
    </xf>
    <xf borderId="28" fillId="4" fontId="4" numFmtId="1" xfId="0" applyAlignment="1" applyBorder="1" applyFont="1" applyNumberFormat="1">
      <alignment horizontal="center"/>
    </xf>
    <xf borderId="5" fillId="2" fontId="2" numFmtId="0" xfId="0" applyAlignment="1" applyBorder="1" applyFont="1">
      <alignment horizontal="center"/>
    </xf>
    <xf borderId="6" fillId="2" fontId="2" numFmtId="0" xfId="0" applyAlignment="1" applyBorder="1" applyFont="1">
      <alignment horizontal="center"/>
    </xf>
    <xf borderId="7" fillId="2" fontId="2" numFmtId="0" xfId="0" applyAlignment="1" applyBorder="1" applyFont="1">
      <alignment horizontal="center"/>
    </xf>
    <xf borderId="8" fillId="2" fontId="2" numFmtId="0" xfId="0" applyAlignment="1" applyBorder="1" applyFont="1">
      <alignment horizontal="center"/>
    </xf>
    <xf borderId="9" fillId="2" fontId="2" numFmtId="0" xfId="0" applyAlignment="1" applyBorder="1" applyFont="1">
      <alignment horizontal="center"/>
    </xf>
    <xf borderId="26" fillId="3" fontId="4" numFmtId="1" xfId="0" applyAlignment="1" applyBorder="1" applyFont="1" applyNumberFormat="1">
      <alignment horizontal="center"/>
    </xf>
    <xf borderId="27" fillId="3" fontId="4" numFmtId="1" xfId="0" applyAlignment="1" applyBorder="1" applyFont="1" applyNumberFormat="1">
      <alignment horizontal="center"/>
    </xf>
    <xf borderId="16" fillId="5" fontId="4" numFmtId="1" xfId="0" applyAlignment="1" applyBorder="1" applyFont="1" applyNumberFormat="1">
      <alignment horizontal="center"/>
    </xf>
    <xf borderId="13" fillId="4" fontId="6" numFmtId="164" xfId="0" applyAlignment="1" applyBorder="1" applyFont="1" applyNumberFormat="1">
      <alignment horizontal="center"/>
    </xf>
    <xf borderId="8" fillId="4" fontId="4" numFmtId="9" xfId="0" applyAlignment="1" applyBorder="1" applyFont="1" applyNumberFormat="1">
      <alignment horizontal="center"/>
    </xf>
    <xf borderId="14" fillId="4" fontId="3" numFmtId="164" xfId="0" applyAlignment="1" applyBorder="1" applyFont="1" applyNumberFormat="1">
      <alignment horizontal="center" vertical="bottom"/>
    </xf>
    <xf borderId="10" fillId="3" fontId="3" numFmtId="1" xfId="0" applyAlignment="1" applyBorder="1" applyFont="1" applyNumberFormat="1">
      <alignment horizontal="center" vertical="bottom"/>
    </xf>
    <xf borderId="20" fillId="3" fontId="3" numFmtId="1" xfId="0" applyAlignment="1" applyBorder="1" applyFont="1" applyNumberFormat="1">
      <alignment horizontal="center" vertical="bottom"/>
    </xf>
    <xf borderId="6" fillId="4" fontId="1" numFmtId="1" xfId="0" applyAlignment="1" applyBorder="1" applyFont="1" applyNumberFormat="1">
      <alignment vertical="bottom"/>
    </xf>
    <xf borderId="7" fillId="4" fontId="1" numFmtId="1" xfId="0" applyAlignment="1" applyBorder="1" applyFont="1" applyNumberFormat="1">
      <alignment vertical="bottom"/>
    </xf>
    <xf borderId="8" fillId="4" fontId="1" numFmtId="9" xfId="0" applyAlignment="1" applyBorder="1" applyFont="1" applyNumberFormat="1">
      <alignment vertical="bottom"/>
    </xf>
    <xf borderId="5" fillId="3" fontId="3" numFmtId="1" xfId="0" applyAlignment="1" applyBorder="1" applyFont="1" applyNumberFormat="1">
      <alignment horizontal="center" vertical="bottom"/>
    </xf>
    <xf borderId="19" fillId="3" fontId="3" numFmtId="1" xfId="0" applyAlignment="1" applyBorder="1" applyFont="1" applyNumberFormat="1">
      <alignment horizontal="center" vertical="bottom"/>
    </xf>
    <xf borderId="5" fillId="2" fontId="1" numFmtId="0" xfId="0" applyAlignment="1" applyBorder="1" applyFont="1">
      <alignment vertical="bottom"/>
    </xf>
    <xf borderId="8" fillId="4" fontId="3" numFmtId="164" xfId="0" applyAlignment="1" applyBorder="1" applyFont="1" applyNumberFormat="1">
      <alignment horizontal="center" vertical="bottom"/>
    </xf>
    <xf borderId="5" fillId="3" fontId="1" numFmtId="1" xfId="0" applyAlignment="1" applyBorder="1" applyFont="1" applyNumberFormat="1">
      <alignment vertical="bottom"/>
    </xf>
    <xf borderId="7" fillId="4" fontId="3" numFmtId="1" xfId="0" applyAlignment="1" applyBorder="1" applyFont="1" applyNumberFormat="1">
      <alignment horizontal="center" vertical="bottom"/>
    </xf>
    <xf borderId="24" fillId="3" fontId="3" numFmtId="1" xfId="0" applyAlignment="1" applyBorder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7.xml"/><Relationship Id="rId42" Type="http://schemas.openxmlformats.org/officeDocument/2006/relationships/worksheet" Target="worksheets/sheet39.xml"/><Relationship Id="rId41" Type="http://schemas.openxmlformats.org/officeDocument/2006/relationships/worksheet" Target="worksheets/sheet38.xml"/><Relationship Id="rId44" Type="http://schemas.openxmlformats.org/officeDocument/2006/relationships/worksheet" Target="worksheets/sheet41.xml"/><Relationship Id="rId43" Type="http://schemas.openxmlformats.org/officeDocument/2006/relationships/worksheet" Target="worksheets/sheet40.xml"/><Relationship Id="rId46" Type="http://schemas.openxmlformats.org/officeDocument/2006/relationships/worksheet" Target="worksheets/sheet43.xml"/><Relationship Id="rId45" Type="http://schemas.openxmlformats.org/officeDocument/2006/relationships/worksheet" Target="worksheets/sheet42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48" Type="http://schemas.openxmlformats.org/officeDocument/2006/relationships/worksheet" Target="worksheets/sheet45.xml"/><Relationship Id="rId47" Type="http://schemas.openxmlformats.org/officeDocument/2006/relationships/worksheet" Target="worksheets/sheet44.xml"/><Relationship Id="rId49" Type="http://schemas.openxmlformats.org/officeDocument/2006/relationships/worksheet" Target="worksheets/sheet4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31" Type="http://schemas.openxmlformats.org/officeDocument/2006/relationships/worksheet" Target="worksheets/sheet28.xml"/><Relationship Id="rId30" Type="http://schemas.openxmlformats.org/officeDocument/2006/relationships/worksheet" Target="worksheets/sheet27.xml"/><Relationship Id="rId33" Type="http://schemas.openxmlformats.org/officeDocument/2006/relationships/worksheet" Target="worksheets/sheet30.xml"/><Relationship Id="rId32" Type="http://schemas.openxmlformats.org/officeDocument/2006/relationships/worksheet" Target="worksheets/sheet29.xml"/><Relationship Id="rId35" Type="http://schemas.openxmlformats.org/officeDocument/2006/relationships/worksheet" Target="worksheets/sheet32.xml"/><Relationship Id="rId34" Type="http://schemas.openxmlformats.org/officeDocument/2006/relationships/worksheet" Target="worksheets/sheet31.xml"/><Relationship Id="rId37" Type="http://schemas.openxmlformats.org/officeDocument/2006/relationships/worksheet" Target="worksheets/sheet34.xml"/><Relationship Id="rId36" Type="http://schemas.openxmlformats.org/officeDocument/2006/relationships/worksheet" Target="worksheets/sheet33.xml"/><Relationship Id="rId39" Type="http://schemas.openxmlformats.org/officeDocument/2006/relationships/worksheet" Target="worksheets/sheet36.xml"/><Relationship Id="rId38" Type="http://schemas.openxmlformats.org/officeDocument/2006/relationships/worksheet" Target="worksheets/sheet35.xml"/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29" Type="http://schemas.openxmlformats.org/officeDocument/2006/relationships/worksheet" Target="worksheets/sheet26.xml"/><Relationship Id="rId51" Type="http://schemas.openxmlformats.org/officeDocument/2006/relationships/worksheet" Target="worksheets/sheet48.xml"/><Relationship Id="rId50" Type="http://schemas.openxmlformats.org/officeDocument/2006/relationships/worksheet" Target="worksheets/sheet47.xml"/><Relationship Id="rId53" Type="http://schemas.openxmlformats.org/officeDocument/2006/relationships/worksheet" Target="worksheets/sheet50.xml"/><Relationship Id="rId52" Type="http://schemas.openxmlformats.org/officeDocument/2006/relationships/worksheet" Target="worksheets/sheet49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54" Type="http://customschemas.google.com/relationships/workbookmetadata" Target="metadata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57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</v>
      </c>
      <c r="M2" s="5" t="s">
        <v>12</v>
      </c>
      <c r="N2" s="6" t="s">
        <v>2</v>
      </c>
      <c r="O2" s="6" t="s">
        <v>13</v>
      </c>
      <c r="P2" s="6" t="s">
        <v>14</v>
      </c>
      <c r="Q2" s="6" t="s">
        <v>15</v>
      </c>
      <c r="R2" s="2"/>
    </row>
    <row r="3">
      <c r="A3" s="2"/>
      <c r="B3" s="7"/>
      <c r="C3" s="8" t="s">
        <v>16</v>
      </c>
      <c r="D3" s="9">
        <v>5.0</v>
      </c>
      <c r="E3" s="9" t="s">
        <v>17</v>
      </c>
      <c r="F3" s="10"/>
      <c r="G3" s="10"/>
      <c r="H3" s="11"/>
      <c r="I3" s="11"/>
      <c r="J3" s="10"/>
      <c r="K3" s="12"/>
      <c r="L3" s="2"/>
      <c r="M3" s="13" t="s">
        <v>18</v>
      </c>
      <c r="N3" s="14">
        <v>4.0</v>
      </c>
      <c r="O3" s="14">
        <v>4.0</v>
      </c>
      <c r="P3" s="14">
        <v>4.0</v>
      </c>
      <c r="Q3" s="15">
        <f t="shared" ref="Q3:Q14" si="1">N3+O3+P3</f>
        <v>12</v>
      </c>
      <c r="R3" s="2"/>
    </row>
    <row r="4">
      <c r="A4" s="2"/>
      <c r="B4" s="16" t="s">
        <v>19</v>
      </c>
      <c r="C4" s="17" t="s">
        <v>20</v>
      </c>
      <c r="D4" s="18">
        <v>4.0</v>
      </c>
      <c r="E4" s="19" t="s">
        <v>21</v>
      </c>
      <c r="F4" s="20" t="s">
        <v>22</v>
      </c>
      <c r="G4" s="21" t="str">
        <f>D4*E4*F4</f>
        <v>#VALUE!</v>
      </c>
      <c r="H4" s="22">
        <v>600.0</v>
      </c>
      <c r="I4" s="23" t="s">
        <v>23</v>
      </c>
      <c r="J4" s="24"/>
      <c r="K4" s="25" t="s">
        <v>24</v>
      </c>
      <c r="L4" s="2"/>
      <c r="M4" s="13" t="s">
        <v>25</v>
      </c>
      <c r="N4" s="14">
        <v>2.0</v>
      </c>
      <c r="O4" s="14">
        <v>4.0</v>
      </c>
      <c r="P4" s="14">
        <v>8.0</v>
      </c>
      <c r="Q4" s="15">
        <f t="shared" si="1"/>
        <v>14</v>
      </c>
      <c r="R4" s="2"/>
    </row>
    <row r="5">
      <c r="A5" s="2"/>
      <c r="B5" s="26"/>
      <c r="C5" s="27" t="s">
        <v>0</v>
      </c>
      <c r="D5" s="28"/>
      <c r="E5" s="29"/>
      <c r="F5" s="29"/>
      <c r="G5" s="30"/>
      <c r="H5" s="31"/>
      <c r="I5" s="24"/>
      <c r="J5" s="32"/>
      <c r="K5" s="32"/>
      <c r="L5" s="2"/>
      <c r="M5" s="13" t="s">
        <v>26</v>
      </c>
      <c r="N5" s="14">
        <v>4.0</v>
      </c>
      <c r="O5" s="14">
        <v>6.0</v>
      </c>
      <c r="P5" s="14">
        <v>6.0</v>
      </c>
      <c r="Q5" s="15">
        <f t="shared" si="1"/>
        <v>16</v>
      </c>
      <c r="R5" s="2"/>
    </row>
    <row r="6">
      <c r="A6" s="2"/>
      <c r="B6" s="16" t="s">
        <v>19</v>
      </c>
      <c r="C6" s="27" t="s">
        <v>27</v>
      </c>
      <c r="D6" s="18">
        <v>4.0</v>
      </c>
      <c r="E6" s="19">
        <v>10.0</v>
      </c>
      <c r="F6" s="19">
        <v>32.0</v>
      </c>
      <c r="G6" s="21">
        <f>F6*E6*D6</f>
        <v>1280</v>
      </c>
      <c r="H6" s="19">
        <v>1152.0</v>
      </c>
      <c r="I6" s="33" t="s">
        <v>23</v>
      </c>
      <c r="J6" s="32"/>
      <c r="K6" s="19" t="s">
        <v>28</v>
      </c>
      <c r="L6" s="2"/>
      <c r="M6" s="13" t="s">
        <v>29</v>
      </c>
      <c r="N6" s="14">
        <v>4.0</v>
      </c>
      <c r="O6" s="34"/>
      <c r="P6" s="34"/>
      <c r="Q6" s="15">
        <f t="shared" si="1"/>
        <v>4</v>
      </c>
      <c r="R6" s="2"/>
    </row>
    <row r="7">
      <c r="A7" s="2"/>
      <c r="B7" s="16" t="s">
        <v>19</v>
      </c>
      <c r="C7" s="27" t="s">
        <v>30</v>
      </c>
      <c r="D7" s="18">
        <v>4.0</v>
      </c>
      <c r="E7" s="19">
        <v>12.0</v>
      </c>
      <c r="F7" s="29"/>
      <c r="G7" s="30"/>
      <c r="H7" s="32"/>
      <c r="I7" s="33"/>
      <c r="J7" s="32"/>
      <c r="K7" s="19"/>
      <c r="L7" s="2"/>
      <c r="M7" s="13" t="s">
        <v>31</v>
      </c>
      <c r="N7" s="34"/>
      <c r="O7" s="34"/>
      <c r="P7" s="34"/>
      <c r="Q7" s="15">
        <f t="shared" si="1"/>
        <v>0</v>
      </c>
      <c r="R7" s="2"/>
    </row>
    <row r="8">
      <c r="A8" s="2"/>
      <c r="B8" s="16" t="s">
        <v>19</v>
      </c>
      <c r="C8" s="35" t="s">
        <v>32</v>
      </c>
      <c r="D8" s="36">
        <v>4.0</v>
      </c>
      <c r="E8" s="19">
        <v>15.0</v>
      </c>
      <c r="F8" s="19" t="s">
        <v>33</v>
      </c>
      <c r="G8" s="29"/>
      <c r="H8" s="19" t="s">
        <v>34</v>
      </c>
      <c r="I8" s="37" t="s">
        <v>4</v>
      </c>
      <c r="J8" s="38" t="s">
        <v>1</v>
      </c>
      <c r="K8" s="19"/>
      <c r="L8" s="2"/>
      <c r="M8" s="13" t="s">
        <v>35</v>
      </c>
      <c r="N8" s="34"/>
      <c r="O8" s="34"/>
      <c r="P8" s="14">
        <v>4.0</v>
      </c>
      <c r="Q8" s="15">
        <f t="shared" si="1"/>
        <v>4</v>
      </c>
      <c r="R8" s="2"/>
    </row>
    <row r="9">
      <c r="A9" s="2"/>
      <c r="B9" s="16" t="s">
        <v>19</v>
      </c>
      <c r="C9" s="27" t="s">
        <v>36</v>
      </c>
      <c r="D9" s="18">
        <v>4.0</v>
      </c>
      <c r="E9" s="19">
        <v>10.0</v>
      </c>
      <c r="F9" s="39">
        <v>6.3</v>
      </c>
      <c r="G9" s="37">
        <f>F9*E9*D9</f>
        <v>252</v>
      </c>
      <c r="H9" s="37">
        <v>252.0</v>
      </c>
      <c r="I9" s="33" t="s">
        <v>28</v>
      </c>
      <c r="J9" s="32"/>
      <c r="K9" s="19"/>
      <c r="L9" s="2"/>
      <c r="M9" s="13" t="s">
        <v>37</v>
      </c>
      <c r="N9" s="34"/>
      <c r="O9" s="14">
        <v>2.0</v>
      </c>
      <c r="P9" s="34"/>
      <c r="Q9" s="40">
        <f t="shared" si="1"/>
        <v>2</v>
      </c>
      <c r="R9" s="2"/>
    </row>
    <row r="10">
      <c r="A10" s="2"/>
      <c r="B10" s="41"/>
      <c r="C10" s="42"/>
      <c r="D10" s="28"/>
      <c r="E10" s="29"/>
      <c r="F10" s="29"/>
      <c r="G10" s="29"/>
      <c r="H10" s="23" t="s">
        <v>0</v>
      </c>
      <c r="I10" s="32"/>
      <c r="J10" s="33" t="s">
        <v>0</v>
      </c>
      <c r="K10" s="19"/>
      <c r="L10" s="2"/>
      <c r="M10" s="13" t="s">
        <v>38</v>
      </c>
      <c r="N10" s="14">
        <v>4.0</v>
      </c>
      <c r="O10" s="14">
        <v>4.0</v>
      </c>
      <c r="P10" s="14">
        <v>2.0</v>
      </c>
      <c r="Q10" s="15">
        <f t="shared" si="1"/>
        <v>10</v>
      </c>
      <c r="R10" s="2"/>
    </row>
    <row r="11">
      <c r="A11" s="2"/>
      <c r="B11" s="43" t="s">
        <v>19</v>
      </c>
      <c r="C11" s="44" t="s">
        <v>39</v>
      </c>
      <c r="D11" s="45"/>
      <c r="E11" s="46"/>
      <c r="F11" s="47"/>
      <c r="G11" s="30"/>
      <c r="H11" s="48"/>
      <c r="I11" s="48"/>
      <c r="J11" s="48"/>
      <c r="K11" s="48"/>
      <c r="L11" s="2"/>
      <c r="M11" s="13" t="s">
        <v>40</v>
      </c>
      <c r="N11" s="14">
        <v>4.0</v>
      </c>
      <c r="O11" s="14">
        <v>4.0</v>
      </c>
      <c r="P11" s="49">
        <v>4.0</v>
      </c>
      <c r="Q11" s="15">
        <f t="shared" si="1"/>
        <v>12</v>
      </c>
      <c r="R11" s="2"/>
    </row>
    <row r="12">
      <c r="A12" s="2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2"/>
      <c r="M12" s="13" t="s">
        <v>41</v>
      </c>
      <c r="N12" s="14">
        <v>2.0</v>
      </c>
      <c r="O12" s="34"/>
      <c r="P12" s="49">
        <v>2.0</v>
      </c>
      <c r="Q12" s="15">
        <f t="shared" si="1"/>
        <v>4</v>
      </c>
      <c r="R12" s="2"/>
    </row>
    <row r="13">
      <c r="A13" s="2"/>
      <c r="B13" s="3" t="s">
        <v>13</v>
      </c>
      <c r="C13" s="4" t="s">
        <v>3</v>
      </c>
      <c r="D13" s="4" t="s">
        <v>4</v>
      </c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10</v>
      </c>
      <c r="K13" s="3" t="s">
        <v>42</v>
      </c>
      <c r="L13" s="2"/>
      <c r="M13" s="51" t="s">
        <v>43</v>
      </c>
      <c r="N13" s="52"/>
      <c r="O13" s="52"/>
      <c r="P13" s="52"/>
      <c r="Q13" s="15">
        <f t="shared" si="1"/>
        <v>0</v>
      </c>
      <c r="R13" s="2"/>
    </row>
    <row r="14">
      <c r="A14" s="2"/>
      <c r="B14" s="7"/>
      <c r="C14" s="8" t="s">
        <v>44</v>
      </c>
      <c r="D14" s="9">
        <v>8.0</v>
      </c>
      <c r="E14" s="9" t="s">
        <v>45</v>
      </c>
      <c r="F14" s="10"/>
      <c r="G14" s="10"/>
      <c r="H14" s="11"/>
      <c r="I14" s="11"/>
      <c r="J14" s="10"/>
      <c r="K14" s="12"/>
      <c r="L14" s="2"/>
      <c r="M14" s="51" t="s">
        <v>46</v>
      </c>
      <c r="N14" s="53">
        <v>5.0</v>
      </c>
      <c r="O14" s="53">
        <v>5.0</v>
      </c>
      <c r="P14" s="53">
        <v>5.0</v>
      </c>
      <c r="Q14" s="15">
        <f t="shared" si="1"/>
        <v>15</v>
      </c>
      <c r="R14" s="2"/>
    </row>
    <row r="15">
      <c r="A15" s="2"/>
      <c r="B15" s="54"/>
      <c r="C15" s="55" t="s">
        <v>47</v>
      </c>
      <c r="D15" s="56">
        <v>4.0</v>
      </c>
      <c r="E15" s="57">
        <v>6.0</v>
      </c>
      <c r="F15" s="58">
        <v>0.7</v>
      </c>
      <c r="G15" s="59"/>
      <c r="H15" s="59"/>
      <c r="I15" s="59"/>
      <c r="J15" s="32"/>
      <c r="K15" s="32"/>
      <c r="L15" s="2"/>
      <c r="M15" s="2"/>
      <c r="N15" s="2"/>
      <c r="O15" s="2"/>
      <c r="P15" s="2"/>
      <c r="Q15" s="2"/>
      <c r="R15" s="2"/>
    </row>
    <row r="16">
      <c r="A16" s="2"/>
      <c r="B16" s="26"/>
      <c r="C16" s="42"/>
      <c r="D16" s="28"/>
      <c r="E16" s="29"/>
      <c r="F16" s="30"/>
      <c r="G16" s="30"/>
      <c r="H16" s="32"/>
      <c r="I16" s="32"/>
      <c r="J16" s="32"/>
      <c r="K16" s="32"/>
      <c r="L16" s="2"/>
      <c r="M16" s="2"/>
      <c r="N16" s="2"/>
      <c r="O16" s="2"/>
      <c r="P16" s="2"/>
      <c r="Q16" s="2"/>
      <c r="R16" s="2"/>
    </row>
    <row r="17">
      <c r="A17" s="2"/>
      <c r="B17" s="16"/>
      <c r="C17" s="17" t="s">
        <v>48</v>
      </c>
      <c r="D17" s="18">
        <v>4.0</v>
      </c>
      <c r="E17" s="19">
        <v>15.0</v>
      </c>
      <c r="F17" s="19" t="s">
        <v>49</v>
      </c>
      <c r="G17" s="37" t="str">
        <f t="shared" ref="G17:G20" si="2">F17*E17*D17</f>
        <v>#VALUE!</v>
      </c>
      <c r="H17" s="19" t="s">
        <v>50</v>
      </c>
      <c r="I17" s="39" t="s">
        <v>4</v>
      </c>
      <c r="J17" s="24"/>
      <c r="K17" s="19"/>
      <c r="L17" s="2"/>
      <c r="M17" s="2"/>
      <c r="N17" s="2"/>
      <c r="O17" s="2"/>
      <c r="P17" s="2"/>
      <c r="Q17" s="2"/>
      <c r="R17" s="2"/>
    </row>
    <row r="18">
      <c r="A18" s="2"/>
      <c r="B18" s="16"/>
      <c r="C18" s="27" t="s">
        <v>51</v>
      </c>
      <c r="D18" s="18">
        <v>4.0</v>
      </c>
      <c r="E18" s="19">
        <v>10.0</v>
      </c>
      <c r="F18" s="60">
        <v>7.5</v>
      </c>
      <c r="G18" s="21">
        <f t="shared" si="2"/>
        <v>300</v>
      </c>
      <c r="H18" s="61">
        <v>300.0</v>
      </c>
      <c r="I18" s="33" t="s">
        <v>23</v>
      </c>
      <c r="J18" s="38" t="s">
        <v>1</v>
      </c>
      <c r="K18" s="19"/>
      <c r="L18" s="2"/>
      <c r="M18" s="2"/>
      <c r="N18" s="2"/>
      <c r="O18" s="2"/>
      <c r="P18" s="2"/>
      <c r="Q18" s="2"/>
      <c r="R18" s="2"/>
    </row>
    <row r="19">
      <c r="A19" s="2"/>
      <c r="B19" s="54"/>
      <c r="C19" s="62" t="s">
        <v>52</v>
      </c>
      <c r="D19" s="36">
        <v>4.0</v>
      </c>
      <c r="E19" s="63">
        <v>12.0</v>
      </c>
      <c r="F19" s="64">
        <v>16.0</v>
      </c>
      <c r="G19" s="37">
        <f t="shared" si="2"/>
        <v>768</v>
      </c>
      <c r="H19" s="61">
        <v>960.0</v>
      </c>
      <c r="I19" s="33" t="s">
        <v>23</v>
      </c>
      <c r="J19" s="32"/>
      <c r="K19" s="19"/>
      <c r="L19" s="2"/>
      <c r="M19" s="2"/>
      <c r="N19" s="2"/>
      <c r="O19" s="2"/>
      <c r="P19" s="2"/>
      <c r="Q19" s="2"/>
      <c r="R19" s="2"/>
    </row>
    <row r="20">
      <c r="A20" s="2"/>
      <c r="B20" s="43"/>
      <c r="C20" s="55" t="s">
        <v>53</v>
      </c>
      <c r="D20" s="18">
        <v>4.0</v>
      </c>
      <c r="E20" s="63">
        <v>10.0</v>
      </c>
      <c r="F20" s="64">
        <v>6.3</v>
      </c>
      <c r="G20" s="37">
        <f t="shared" si="2"/>
        <v>252</v>
      </c>
      <c r="H20" s="61">
        <v>220.0</v>
      </c>
      <c r="I20" s="61" t="s">
        <v>28</v>
      </c>
      <c r="J20" s="32"/>
      <c r="K20" s="19"/>
      <c r="L20" s="2"/>
      <c r="M20" s="2"/>
      <c r="N20" s="2"/>
      <c r="O20" s="2"/>
      <c r="P20" s="2"/>
      <c r="Q20" s="2"/>
      <c r="R20" s="2"/>
    </row>
    <row r="21">
      <c r="A21" s="2"/>
      <c r="B21" s="41"/>
      <c r="C21" s="65"/>
      <c r="D21" s="66"/>
      <c r="E21" s="29"/>
      <c r="F21" s="29"/>
      <c r="G21" s="29"/>
      <c r="H21" s="31"/>
      <c r="I21" s="31"/>
      <c r="J21" s="31"/>
      <c r="K21" s="19"/>
      <c r="L21" s="2"/>
      <c r="M21" s="2"/>
      <c r="N21" s="2"/>
      <c r="O21" s="2"/>
      <c r="P21" s="2"/>
      <c r="Q21" s="2"/>
      <c r="R21" s="2"/>
    </row>
    <row r="22">
      <c r="A22" s="2"/>
      <c r="B22" s="67"/>
      <c r="C22" s="44" t="s">
        <v>54</v>
      </c>
      <c r="D22" s="45"/>
      <c r="E22" s="46" t="s">
        <v>55</v>
      </c>
      <c r="F22" s="47"/>
      <c r="G22" s="47"/>
      <c r="H22" s="48"/>
      <c r="I22" s="48"/>
      <c r="J22" s="48"/>
      <c r="K22" s="19"/>
      <c r="L22" s="2"/>
      <c r="M22" s="2"/>
      <c r="N22" s="2"/>
      <c r="O22" s="2"/>
      <c r="P22" s="2"/>
      <c r="Q22" s="2"/>
      <c r="R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>
      <c r="A24" s="2"/>
      <c r="B24" s="3" t="s">
        <v>14</v>
      </c>
      <c r="C24" s="4" t="s">
        <v>3</v>
      </c>
      <c r="D24" s="4" t="s">
        <v>4</v>
      </c>
      <c r="E24" s="3" t="s">
        <v>5</v>
      </c>
      <c r="F24" s="3" t="s">
        <v>6</v>
      </c>
      <c r="G24" s="3" t="s">
        <v>7</v>
      </c>
      <c r="H24" s="3" t="s">
        <v>8</v>
      </c>
      <c r="I24" s="3" t="s">
        <v>9</v>
      </c>
      <c r="J24" s="3" t="s">
        <v>10</v>
      </c>
      <c r="K24" s="3" t="s">
        <v>42</v>
      </c>
      <c r="L24" s="2"/>
      <c r="M24" s="2"/>
      <c r="N24" s="2"/>
      <c r="O24" s="2"/>
      <c r="P24" s="2"/>
      <c r="Q24" s="2"/>
      <c r="R24" s="2"/>
    </row>
    <row r="25">
      <c r="A25" s="2"/>
      <c r="B25" s="7"/>
      <c r="C25" s="8" t="s">
        <v>56</v>
      </c>
      <c r="D25" s="9">
        <v>5.0</v>
      </c>
      <c r="E25" s="9" t="s">
        <v>17</v>
      </c>
      <c r="F25" s="10"/>
      <c r="G25" s="10"/>
      <c r="H25" s="11"/>
      <c r="I25" s="11"/>
      <c r="J25" s="10"/>
      <c r="K25" s="12"/>
      <c r="L25" s="2"/>
      <c r="M25" s="2"/>
      <c r="N25" s="2"/>
      <c r="O25" s="2"/>
      <c r="P25" s="2"/>
      <c r="Q25" s="2"/>
      <c r="R25" s="2"/>
    </row>
    <row r="26">
      <c r="A26" s="2"/>
      <c r="B26" s="54"/>
      <c r="C26" s="27" t="s">
        <v>57</v>
      </c>
      <c r="D26" s="56">
        <v>4.0</v>
      </c>
      <c r="E26" s="57">
        <v>6.0</v>
      </c>
      <c r="F26" s="58">
        <v>0.7</v>
      </c>
      <c r="G26" s="29"/>
      <c r="H26" s="29"/>
      <c r="I26" s="24"/>
      <c r="J26" s="24"/>
      <c r="K26" s="29"/>
      <c r="L26" s="2"/>
      <c r="M26" s="2"/>
      <c r="N26" s="2"/>
      <c r="O26" s="2"/>
      <c r="P26" s="2"/>
      <c r="Q26" s="2"/>
      <c r="R26" s="2"/>
    </row>
    <row r="27">
      <c r="A27" s="2"/>
      <c r="B27" s="16"/>
      <c r="C27" s="42"/>
      <c r="D27" s="28"/>
      <c r="E27" s="29"/>
      <c r="F27" s="29"/>
      <c r="G27" s="29"/>
      <c r="H27" s="24"/>
      <c r="I27" s="24"/>
      <c r="J27" s="24"/>
      <c r="K27" s="24"/>
      <c r="L27" s="2"/>
      <c r="M27" s="2"/>
      <c r="N27" s="2"/>
      <c r="O27" s="2"/>
      <c r="P27" s="2"/>
      <c r="Q27" s="2"/>
      <c r="R27" s="2"/>
    </row>
    <row r="28">
      <c r="A28" s="2"/>
      <c r="B28" s="16"/>
      <c r="C28" s="55" t="s">
        <v>58</v>
      </c>
      <c r="D28" s="68">
        <v>4.0</v>
      </c>
      <c r="E28" s="63">
        <v>7.0</v>
      </c>
      <c r="F28" s="69">
        <v>2.5</v>
      </c>
      <c r="G28" s="70">
        <f t="shared" ref="G28:G29" si="3">D28*E28*F28</f>
        <v>70</v>
      </c>
      <c r="H28" s="61">
        <v>60.0</v>
      </c>
      <c r="I28" s="33" t="s">
        <v>23</v>
      </c>
      <c r="J28" s="38" t="s">
        <v>1</v>
      </c>
      <c r="K28" s="61"/>
      <c r="L28" s="2"/>
      <c r="M28" s="2"/>
      <c r="N28" s="2"/>
      <c r="O28" s="2"/>
      <c r="P28" s="2"/>
      <c r="Q28" s="2"/>
      <c r="R28" s="2"/>
    </row>
    <row r="29">
      <c r="A29" s="2"/>
      <c r="B29" s="16"/>
      <c r="C29" s="55" t="s">
        <v>59</v>
      </c>
      <c r="D29" s="68">
        <v>4.0</v>
      </c>
      <c r="E29" s="63">
        <v>12.0</v>
      </c>
      <c r="F29" s="69">
        <v>12.5</v>
      </c>
      <c r="G29" s="70">
        <f t="shared" si="3"/>
        <v>600</v>
      </c>
      <c r="H29" s="61">
        <v>550.0</v>
      </c>
      <c r="I29" s="61" t="s">
        <v>23</v>
      </c>
      <c r="J29" s="33"/>
      <c r="K29" s="61"/>
      <c r="L29" s="2"/>
      <c r="M29" s="2"/>
      <c r="N29" s="2"/>
      <c r="O29" s="2"/>
      <c r="P29" s="2"/>
      <c r="Q29" s="2"/>
      <c r="R29" s="2"/>
    </row>
    <row r="30">
      <c r="A30" s="2"/>
      <c r="B30" s="16"/>
      <c r="C30" s="27" t="s">
        <v>60</v>
      </c>
      <c r="D30" s="18">
        <v>4.0</v>
      </c>
      <c r="E30" s="19">
        <v>9.0</v>
      </c>
      <c r="F30" s="19">
        <v>10.0</v>
      </c>
      <c r="G30" s="37">
        <f>F30*E30*D30</f>
        <v>360</v>
      </c>
      <c r="H30" s="71">
        <v>320.0</v>
      </c>
      <c r="I30" s="33" t="s">
        <v>23</v>
      </c>
      <c r="J30" s="38" t="s">
        <v>1</v>
      </c>
      <c r="K30" s="61"/>
      <c r="L30" s="2"/>
      <c r="M30" s="2"/>
      <c r="N30" s="2"/>
      <c r="O30" s="2"/>
      <c r="P30" s="2"/>
      <c r="Q30" s="2"/>
      <c r="R30" s="2"/>
    </row>
    <row r="31">
      <c r="A31" s="2"/>
      <c r="B31" s="72"/>
      <c r="C31" s="35" t="s">
        <v>61</v>
      </c>
      <c r="D31" s="73">
        <v>4.0</v>
      </c>
      <c r="E31" s="19">
        <v>8.0</v>
      </c>
      <c r="F31" s="19" t="s">
        <v>62</v>
      </c>
      <c r="G31" s="37"/>
      <c r="H31" s="74"/>
      <c r="I31" s="75"/>
      <c r="J31" s="76"/>
      <c r="K31" s="32"/>
      <c r="L31" s="2"/>
      <c r="M31" s="2"/>
      <c r="N31" s="2"/>
      <c r="O31" s="2"/>
      <c r="P31" s="2"/>
      <c r="Q31" s="2"/>
      <c r="R31" s="2"/>
    </row>
    <row r="32">
      <c r="A32" s="2"/>
      <c r="B32" s="41"/>
      <c r="C32" s="65"/>
      <c r="D32" s="66"/>
      <c r="E32" s="29"/>
      <c r="F32" s="29"/>
      <c r="G32" s="29"/>
      <c r="H32" s="31"/>
      <c r="I32" s="31"/>
      <c r="J32" s="31"/>
      <c r="K32" s="31"/>
      <c r="L32" s="2"/>
      <c r="M32" s="2"/>
      <c r="N32" s="2"/>
      <c r="O32" s="2"/>
      <c r="P32" s="2"/>
      <c r="Q32" s="2"/>
      <c r="R32" s="2"/>
    </row>
    <row r="33">
      <c r="A33" s="2"/>
      <c r="B33" s="67"/>
      <c r="C33" s="44" t="s">
        <v>63</v>
      </c>
      <c r="D33" s="44" t="s">
        <v>64</v>
      </c>
      <c r="E33" s="44" t="s">
        <v>63</v>
      </c>
      <c r="F33" s="77"/>
      <c r="G33" s="47"/>
      <c r="H33" s="48"/>
      <c r="I33" s="48"/>
      <c r="J33" s="48"/>
      <c r="K33" s="46" t="s">
        <v>65</v>
      </c>
      <c r="L33" s="2"/>
      <c r="M33" s="2"/>
      <c r="N33" s="2"/>
      <c r="O33" s="2"/>
      <c r="P33" s="2"/>
      <c r="Q33" s="2"/>
      <c r="R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4.71"/>
    <col customWidth="1" min="4" max="4" width="6.71"/>
    <col customWidth="1" min="5" max="5" width="13.14"/>
    <col customWidth="1" min="6" max="6" width="10.29"/>
    <col customWidth="1" min="7" max="7" width="14.71"/>
    <col customWidth="1" min="8" max="8" width="25.71"/>
    <col customWidth="1" min="9" max="26" width="10.71"/>
  </cols>
  <sheetData>
    <row r="1" ht="14.25" customHeight="1"/>
    <row r="2" ht="14.25" customHeight="1">
      <c r="B2" s="113" t="s">
        <v>13</v>
      </c>
      <c r="C2" s="113" t="s">
        <v>3</v>
      </c>
      <c r="D2" s="113" t="s">
        <v>4</v>
      </c>
      <c r="E2" s="113" t="s">
        <v>5</v>
      </c>
      <c r="F2" s="113" t="s">
        <v>131</v>
      </c>
      <c r="G2" s="113" t="s">
        <v>6</v>
      </c>
      <c r="H2" s="113" t="s">
        <v>42</v>
      </c>
    </row>
    <row r="3" ht="14.25" customHeight="1">
      <c r="B3" s="119" t="s">
        <v>19</v>
      </c>
      <c r="C3" s="120" t="s">
        <v>16</v>
      </c>
      <c r="D3" s="121">
        <v>5.0</v>
      </c>
      <c r="E3" s="122" t="s">
        <v>180</v>
      </c>
      <c r="F3" s="122"/>
      <c r="G3" s="135"/>
      <c r="H3" s="118"/>
    </row>
    <row r="4" ht="14.25" customHeight="1">
      <c r="B4" s="119"/>
      <c r="C4" s="120"/>
      <c r="D4" s="121"/>
      <c r="E4" s="122"/>
      <c r="F4" s="122"/>
      <c r="G4" s="135"/>
      <c r="H4" s="118"/>
    </row>
    <row r="5" ht="14.25" customHeight="1">
      <c r="B5" s="119" t="s">
        <v>19</v>
      </c>
      <c r="C5" s="120" t="s">
        <v>66</v>
      </c>
      <c r="D5" s="121">
        <v>4.0</v>
      </c>
      <c r="E5" s="122" t="s">
        <v>164</v>
      </c>
      <c r="F5" s="122"/>
      <c r="G5" s="135" t="s">
        <v>165</v>
      </c>
      <c r="H5" s="123" t="s">
        <v>181</v>
      </c>
    </row>
    <row r="6" ht="14.25" customHeight="1">
      <c r="B6" s="119" t="s">
        <v>19</v>
      </c>
      <c r="C6" s="120" t="s">
        <v>51</v>
      </c>
      <c r="D6" s="121">
        <v>4.0</v>
      </c>
      <c r="E6" s="124" t="s">
        <v>182</v>
      </c>
      <c r="F6" s="122"/>
      <c r="G6" s="122" t="s">
        <v>183</v>
      </c>
      <c r="H6" s="118"/>
    </row>
    <row r="7" ht="14.25" customHeight="1">
      <c r="B7" s="119"/>
      <c r="C7" s="120"/>
      <c r="D7" s="121"/>
      <c r="E7" s="122"/>
      <c r="F7" s="122"/>
      <c r="G7" s="122"/>
      <c r="H7" s="133"/>
    </row>
    <row r="8" ht="14.25" customHeight="1">
      <c r="B8" s="119" t="s">
        <v>19</v>
      </c>
      <c r="C8" s="120" t="s">
        <v>27</v>
      </c>
      <c r="D8" s="121">
        <v>4.0</v>
      </c>
      <c r="E8" s="122" t="s">
        <v>184</v>
      </c>
      <c r="F8" s="122"/>
      <c r="G8" s="135" t="s">
        <v>185</v>
      </c>
      <c r="H8" s="123" t="s">
        <v>169</v>
      </c>
    </row>
    <row r="9" ht="14.25" customHeight="1">
      <c r="B9" s="119" t="s">
        <v>19</v>
      </c>
      <c r="C9" s="120" t="s">
        <v>170</v>
      </c>
      <c r="D9" s="121">
        <v>4.0</v>
      </c>
      <c r="E9" s="122" t="s">
        <v>184</v>
      </c>
      <c r="F9" s="122"/>
      <c r="G9" s="122"/>
      <c r="H9" s="118"/>
    </row>
    <row r="10" ht="14.25" customHeight="1">
      <c r="B10" s="130"/>
      <c r="C10" s="131"/>
      <c r="D10" s="132"/>
      <c r="E10" s="122"/>
      <c r="F10" s="122"/>
      <c r="G10" s="122"/>
      <c r="H10" s="134"/>
    </row>
    <row r="11" ht="14.25" customHeight="1">
      <c r="B11" s="125"/>
      <c r="C11" s="126" t="s">
        <v>161</v>
      </c>
      <c r="D11" s="127"/>
      <c r="E11" s="128" t="s">
        <v>186</v>
      </c>
      <c r="F11" s="128"/>
      <c r="G11" s="128"/>
      <c r="H11" s="129"/>
    </row>
    <row r="12" ht="14.25" customHeight="1"/>
    <row r="13" ht="14.25" customHeight="1">
      <c r="B13" s="113" t="s">
        <v>2</v>
      </c>
      <c r="C13" s="113" t="s">
        <v>3</v>
      </c>
      <c r="D13" s="113" t="s">
        <v>4</v>
      </c>
      <c r="E13" s="113" t="s">
        <v>5</v>
      </c>
      <c r="F13" s="113" t="s">
        <v>131</v>
      </c>
      <c r="G13" s="113" t="s">
        <v>6</v>
      </c>
      <c r="H13" s="113" t="s">
        <v>42</v>
      </c>
    </row>
    <row r="14" ht="14.25" customHeight="1">
      <c r="B14" s="119" t="s">
        <v>19</v>
      </c>
      <c r="C14" s="120" t="s">
        <v>16</v>
      </c>
      <c r="D14" s="121">
        <v>5.0</v>
      </c>
      <c r="E14" s="122" t="s">
        <v>180</v>
      </c>
      <c r="F14" s="122"/>
      <c r="G14" s="135"/>
      <c r="H14" s="118"/>
    </row>
    <row r="15" ht="14.25" customHeight="1">
      <c r="B15" s="119"/>
      <c r="C15" s="120"/>
      <c r="D15" s="121"/>
      <c r="E15" s="122"/>
      <c r="F15" s="122"/>
      <c r="G15" s="135"/>
      <c r="H15" s="118"/>
    </row>
    <row r="16" ht="14.25" customHeight="1">
      <c r="B16" s="119" t="s">
        <v>19</v>
      </c>
      <c r="C16" s="120" t="s">
        <v>171</v>
      </c>
      <c r="D16" s="121">
        <v>3.0</v>
      </c>
      <c r="E16" s="122" t="s">
        <v>78</v>
      </c>
      <c r="F16" s="122"/>
      <c r="G16" s="122" t="s">
        <v>187</v>
      </c>
      <c r="H16" s="123"/>
    </row>
    <row r="17" ht="14.25" customHeight="1">
      <c r="B17" s="119" t="s">
        <v>19</v>
      </c>
      <c r="C17" s="120" t="s">
        <v>36</v>
      </c>
      <c r="D17" s="121">
        <v>3.0</v>
      </c>
      <c r="E17" s="124" t="s">
        <v>78</v>
      </c>
      <c r="F17" s="122"/>
      <c r="G17" s="122" t="s">
        <v>167</v>
      </c>
      <c r="H17" s="123" t="s">
        <v>188</v>
      </c>
    </row>
    <row r="18" ht="14.25" customHeight="1">
      <c r="B18" s="119"/>
      <c r="C18" s="120"/>
      <c r="D18" s="121"/>
      <c r="E18" s="122"/>
      <c r="F18" s="122"/>
      <c r="G18" s="122"/>
      <c r="H18" s="123"/>
    </row>
    <row r="19" ht="14.25" customHeight="1">
      <c r="B19" s="119" t="s">
        <v>19</v>
      </c>
      <c r="C19" s="120" t="s">
        <v>175</v>
      </c>
      <c r="D19" s="121">
        <v>4.0</v>
      </c>
      <c r="E19" s="122" t="s">
        <v>78</v>
      </c>
      <c r="F19" s="122"/>
      <c r="G19" s="122" t="s">
        <v>177</v>
      </c>
      <c r="H19" s="123"/>
    </row>
    <row r="20" ht="14.25" customHeight="1">
      <c r="B20" s="119" t="s">
        <v>19</v>
      </c>
      <c r="C20" s="120" t="s">
        <v>189</v>
      </c>
      <c r="D20" s="121">
        <v>4.0</v>
      </c>
      <c r="E20" s="122" t="s">
        <v>78</v>
      </c>
      <c r="F20" s="122"/>
      <c r="G20" s="122" t="s">
        <v>190</v>
      </c>
      <c r="H20" s="123"/>
    </row>
    <row r="21" ht="14.25" customHeight="1">
      <c r="B21" s="130"/>
      <c r="C21" s="131"/>
      <c r="D21" s="132"/>
      <c r="E21" s="122"/>
      <c r="F21" s="122"/>
      <c r="G21" s="122"/>
      <c r="H21" s="133"/>
    </row>
    <row r="22" ht="14.25" customHeight="1">
      <c r="B22" s="125" t="s">
        <v>19</v>
      </c>
      <c r="C22" s="126" t="s">
        <v>191</v>
      </c>
      <c r="D22" s="127"/>
      <c r="E22" s="128" t="s">
        <v>192</v>
      </c>
      <c r="F22" s="128"/>
      <c r="G22" s="128"/>
      <c r="H22" s="129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4.71"/>
    <col customWidth="1" min="4" max="4" width="6.71"/>
    <col customWidth="1" min="5" max="5" width="13.14"/>
    <col customWidth="1" min="6" max="6" width="10.29"/>
    <col customWidth="1" min="7" max="7" width="14.71"/>
    <col customWidth="1" min="8" max="8" width="25.71"/>
    <col customWidth="1" min="9" max="26" width="10.71"/>
  </cols>
  <sheetData>
    <row r="1" ht="14.25" customHeight="1"/>
    <row r="2" ht="14.25" customHeight="1">
      <c r="B2" s="80" t="s">
        <v>13</v>
      </c>
      <c r="C2" s="80" t="s">
        <v>3</v>
      </c>
      <c r="D2" s="80" t="s">
        <v>4</v>
      </c>
      <c r="E2" s="80" t="s">
        <v>5</v>
      </c>
      <c r="F2" s="80" t="s">
        <v>131</v>
      </c>
      <c r="G2" s="80" t="s">
        <v>6</v>
      </c>
      <c r="H2" s="80" t="s">
        <v>42</v>
      </c>
    </row>
    <row r="3" ht="14.25" customHeight="1">
      <c r="B3" s="136"/>
      <c r="C3" s="137" t="s">
        <v>16</v>
      </c>
      <c r="D3" s="138">
        <v>5.0</v>
      </c>
      <c r="E3" s="87" t="s">
        <v>180</v>
      </c>
      <c r="F3" s="87"/>
      <c r="G3" s="139"/>
      <c r="H3" s="140"/>
    </row>
    <row r="4" ht="14.25" customHeight="1">
      <c r="B4" s="136"/>
      <c r="C4" s="137"/>
      <c r="D4" s="138"/>
      <c r="E4" s="87"/>
      <c r="F4" s="87"/>
      <c r="G4" s="139"/>
      <c r="H4" s="140"/>
    </row>
    <row r="5" ht="14.25" customHeight="1">
      <c r="B5" s="136" t="s">
        <v>19</v>
      </c>
      <c r="C5" s="137" t="s">
        <v>66</v>
      </c>
      <c r="D5" s="138">
        <v>4.0</v>
      </c>
      <c r="E5" s="87" t="s">
        <v>164</v>
      </c>
      <c r="F5" s="87"/>
      <c r="G5" s="139" t="s">
        <v>165</v>
      </c>
      <c r="H5" s="88" t="s">
        <v>181</v>
      </c>
    </row>
    <row r="6" ht="14.25" customHeight="1">
      <c r="B6" s="136"/>
      <c r="C6" s="137" t="s">
        <v>51</v>
      </c>
      <c r="D6" s="138">
        <v>4.0</v>
      </c>
      <c r="E6" s="141" t="s">
        <v>182</v>
      </c>
      <c r="F6" s="87"/>
      <c r="G6" s="87" t="s">
        <v>183</v>
      </c>
      <c r="H6" s="140"/>
    </row>
    <row r="7" ht="14.25" customHeight="1">
      <c r="B7" s="136"/>
      <c r="C7" s="137"/>
      <c r="D7" s="138"/>
      <c r="E7" s="87"/>
      <c r="F7" s="87"/>
      <c r="G7" s="87"/>
      <c r="H7" s="142"/>
    </row>
    <row r="8" ht="14.25" customHeight="1">
      <c r="B8" s="136" t="s">
        <v>19</v>
      </c>
      <c r="C8" s="137" t="s">
        <v>27</v>
      </c>
      <c r="D8" s="138">
        <v>4.0</v>
      </c>
      <c r="E8" s="87">
        <v>15.0</v>
      </c>
      <c r="F8" s="87"/>
      <c r="G8" s="139" t="s">
        <v>193</v>
      </c>
      <c r="H8" s="88" t="s">
        <v>169</v>
      </c>
    </row>
    <row r="9" ht="14.25" customHeight="1">
      <c r="B9" s="136" t="s">
        <v>19</v>
      </c>
      <c r="C9" s="137" t="s">
        <v>170</v>
      </c>
      <c r="D9" s="138">
        <v>4.0</v>
      </c>
      <c r="E9" s="87" t="s">
        <v>194</v>
      </c>
      <c r="F9" s="87"/>
      <c r="G9" s="87"/>
      <c r="H9" s="140"/>
    </row>
    <row r="10" ht="14.25" customHeight="1">
      <c r="B10" s="143"/>
      <c r="C10" s="144"/>
      <c r="D10" s="145"/>
      <c r="E10" s="87"/>
      <c r="F10" s="87"/>
      <c r="G10" s="87"/>
      <c r="H10" s="95"/>
    </row>
    <row r="11" ht="14.25" customHeight="1">
      <c r="B11" s="146"/>
      <c r="C11" s="147" t="s">
        <v>161</v>
      </c>
      <c r="D11" s="148"/>
      <c r="E11" s="90" t="s">
        <v>186</v>
      </c>
      <c r="F11" s="90"/>
      <c r="G11" s="90"/>
      <c r="H11" s="91"/>
    </row>
    <row r="12" ht="14.25" customHeight="1">
      <c r="B12" s="149"/>
      <c r="C12" s="149"/>
      <c r="D12" s="149"/>
      <c r="E12" s="149"/>
      <c r="F12" s="149"/>
      <c r="G12" s="149"/>
      <c r="H12" s="149"/>
    </row>
    <row r="13" ht="14.25" customHeight="1">
      <c r="B13" s="80" t="s">
        <v>2</v>
      </c>
      <c r="C13" s="80" t="s">
        <v>3</v>
      </c>
      <c r="D13" s="80" t="s">
        <v>4</v>
      </c>
      <c r="E13" s="80" t="s">
        <v>5</v>
      </c>
      <c r="F13" s="80" t="s">
        <v>131</v>
      </c>
      <c r="G13" s="80" t="s">
        <v>6</v>
      </c>
      <c r="H13" s="80" t="s">
        <v>42</v>
      </c>
    </row>
    <row r="14" ht="14.25" customHeight="1">
      <c r="B14" s="136" t="s">
        <v>19</v>
      </c>
      <c r="C14" s="137" t="s">
        <v>16</v>
      </c>
      <c r="D14" s="138">
        <v>5.0</v>
      </c>
      <c r="E14" s="87" t="s">
        <v>180</v>
      </c>
      <c r="F14" s="87"/>
      <c r="G14" s="139"/>
      <c r="H14" s="140"/>
    </row>
    <row r="15" ht="14.25" customHeight="1">
      <c r="B15" s="136"/>
      <c r="C15" s="137"/>
      <c r="D15" s="138"/>
      <c r="E15" s="87"/>
      <c r="F15" s="87"/>
      <c r="G15" s="139"/>
      <c r="H15" s="140"/>
    </row>
    <row r="16" ht="14.25" customHeight="1">
      <c r="B16" s="136"/>
      <c r="C16" s="137" t="s">
        <v>171</v>
      </c>
      <c r="D16" s="138">
        <v>4.0</v>
      </c>
      <c r="E16" s="87" t="s">
        <v>78</v>
      </c>
      <c r="F16" s="87"/>
      <c r="G16" s="87" t="s">
        <v>195</v>
      </c>
      <c r="H16" s="88"/>
    </row>
    <row r="17" ht="14.25" customHeight="1">
      <c r="B17" s="136"/>
      <c r="C17" s="137" t="s">
        <v>36</v>
      </c>
      <c r="D17" s="138">
        <v>3.0</v>
      </c>
      <c r="E17" s="141" t="s">
        <v>78</v>
      </c>
      <c r="F17" s="87"/>
      <c r="G17" s="87" t="s">
        <v>167</v>
      </c>
      <c r="H17" s="88" t="s">
        <v>196</v>
      </c>
    </row>
    <row r="18" ht="14.25" customHeight="1">
      <c r="B18" s="136"/>
      <c r="C18" s="137"/>
      <c r="D18" s="138"/>
      <c r="E18" s="87"/>
      <c r="F18" s="87"/>
      <c r="G18" s="87"/>
      <c r="H18" s="88"/>
    </row>
    <row r="19" ht="14.25" customHeight="1">
      <c r="B19" s="136" t="s">
        <v>19</v>
      </c>
      <c r="C19" s="137" t="s">
        <v>175</v>
      </c>
      <c r="D19" s="138">
        <v>4.0</v>
      </c>
      <c r="E19" s="87" t="s">
        <v>78</v>
      </c>
      <c r="F19" s="87"/>
      <c r="G19" s="87" t="s">
        <v>177</v>
      </c>
      <c r="H19" s="88" t="s">
        <v>197</v>
      </c>
    </row>
    <row r="20" ht="14.25" customHeight="1">
      <c r="B20" s="136" t="s">
        <v>19</v>
      </c>
      <c r="C20" s="137" t="s">
        <v>189</v>
      </c>
      <c r="D20" s="138">
        <v>4.0</v>
      </c>
      <c r="E20" s="87" t="s">
        <v>78</v>
      </c>
      <c r="F20" s="87"/>
      <c r="G20" s="87" t="s">
        <v>198</v>
      </c>
      <c r="H20" s="88"/>
    </row>
    <row r="21" ht="14.25" customHeight="1">
      <c r="B21" s="143"/>
      <c r="C21" s="144"/>
      <c r="D21" s="145"/>
      <c r="E21" s="87"/>
      <c r="F21" s="87"/>
      <c r="G21" s="87"/>
      <c r="H21" s="142"/>
    </row>
    <row r="22" ht="14.25" customHeight="1">
      <c r="B22" s="146"/>
      <c r="C22" s="147" t="s">
        <v>191</v>
      </c>
      <c r="D22" s="148"/>
      <c r="E22" s="90" t="s">
        <v>192</v>
      </c>
      <c r="F22" s="90"/>
      <c r="G22" s="90"/>
      <c r="H22" s="91"/>
    </row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7.43"/>
    <col customWidth="1" min="4" max="4" width="6.71"/>
    <col customWidth="1" min="5" max="5" width="13.14"/>
    <col customWidth="1" min="6" max="6" width="10.29"/>
    <col customWidth="1" min="7" max="7" width="14.71"/>
    <col customWidth="1" min="8" max="8" width="23.14"/>
    <col customWidth="1" min="9" max="26" width="10.71"/>
  </cols>
  <sheetData>
    <row r="1" ht="14.25" customHeight="1"/>
    <row r="2" ht="14.25" customHeight="1">
      <c r="B2" s="80" t="s">
        <v>13</v>
      </c>
      <c r="C2" s="150" t="s">
        <v>3</v>
      </c>
      <c r="D2" s="80" t="s">
        <v>4</v>
      </c>
      <c r="E2" s="80" t="s">
        <v>5</v>
      </c>
      <c r="F2" s="80" t="s">
        <v>131</v>
      </c>
      <c r="G2" s="80" t="s">
        <v>6</v>
      </c>
      <c r="H2" s="80" t="s">
        <v>42</v>
      </c>
    </row>
    <row r="3" ht="14.25" customHeight="1">
      <c r="B3" s="151" t="s">
        <v>19</v>
      </c>
      <c r="C3" s="152" t="s">
        <v>178</v>
      </c>
      <c r="D3" s="153">
        <v>5.0</v>
      </c>
      <c r="E3" s="154" t="s">
        <v>199</v>
      </c>
      <c r="F3" s="154"/>
      <c r="G3" s="155" t="s">
        <v>200</v>
      </c>
      <c r="H3" s="140"/>
    </row>
    <row r="4" ht="14.25" customHeight="1">
      <c r="B4" s="85"/>
      <c r="C4" s="156"/>
      <c r="D4" s="138"/>
      <c r="E4" s="87"/>
      <c r="F4" s="87"/>
      <c r="G4" s="139"/>
      <c r="H4" s="140"/>
    </row>
    <row r="5" ht="14.25" customHeight="1">
      <c r="B5" s="85" t="s">
        <v>19</v>
      </c>
      <c r="C5" s="156" t="s">
        <v>66</v>
      </c>
      <c r="D5" s="138">
        <v>4.0</v>
      </c>
      <c r="E5" s="87" t="s">
        <v>164</v>
      </c>
      <c r="F5" s="87"/>
      <c r="G5" s="139" t="s">
        <v>165</v>
      </c>
      <c r="H5" s="88" t="s">
        <v>181</v>
      </c>
    </row>
    <row r="6" ht="14.25" customHeight="1">
      <c r="B6" s="85" t="s">
        <v>19</v>
      </c>
      <c r="C6" s="156" t="s">
        <v>51</v>
      </c>
      <c r="D6" s="138">
        <v>4.0</v>
      </c>
      <c r="E6" s="141" t="s">
        <v>201</v>
      </c>
      <c r="F6" s="87"/>
      <c r="G6" s="87" t="s">
        <v>195</v>
      </c>
      <c r="H6" s="140"/>
    </row>
    <row r="7" ht="14.25" customHeight="1">
      <c r="B7" s="85"/>
      <c r="C7" s="156"/>
      <c r="D7" s="138"/>
      <c r="E7" s="87"/>
      <c r="F7" s="87"/>
      <c r="G7" s="87"/>
      <c r="H7" s="142"/>
    </row>
    <row r="8" ht="14.25" customHeight="1">
      <c r="B8" s="85" t="s">
        <v>19</v>
      </c>
      <c r="C8" s="156" t="s">
        <v>27</v>
      </c>
      <c r="D8" s="138">
        <v>4.0</v>
      </c>
      <c r="E8" s="87" t="s">
        <v>78</v>
      </c>
      <c r="F8" s="87"/>
      <c r="G8" s="139" t="s">
        <v>193</v>
      </c>
      <c r="H8" s="88"/>
    </row>
    <row r="9" ht="14.25" customHeight="1">
      <c r="B9" s="85" t="s">
        <v>19</v>
      </c>
      <c r="C9" s="156" t="s">
        <v>170</v>
      </c>
      <c r="D9" s="138">
        <v>3.0</v>
      </c>
      <c r="E9" s="87" t="s">
        <v>194</v>
      </c>
      <c r="F9" s="87"/>
      <c r="G9" s="139"/>
      <c r="H9" s="140"/>
    </row>
    <row r="10" ht="14.25" customHeight="1">
      <c r="B10" s="85"/>
      <c r="C10" s="156"/>
      <c r="D10" s="138"/>
      <c r="E10" s="87"/>
      <c r="F10" s="87"/>
      <c r="G10" s="139"/>
      <c r="H10" s="140"/>
    </row>
    <row r="11" ht="14.25" customHeight="1">
      <c r="B11" s="85" t="s">
        <v>19</v>
      </c>
      <c r="C11" s="156" t="s">
        <v>202</v>
      </c>
      <c r="D11" s="138">
        <v>3.0</v>
      </c>
      <c r="E11" s="87" t="s">
        <v>203</v>
      </c>
      <c r="F11" s="87"/>
      <c r="G11" s="87" t="s">
        <v>204</v>
      </c>
      <c r="H11" s="140"/>
    </row>
    <row r="12" ht="14.25" customHeight="1">
      <c r="B12" s="157" t="s">
        <v>19</v>
      </c>
      <c r="C12" s="158" t="s">
        <v>205</v>
      </c>
      <c r="D12" s="145">
        <v>3.0</v>
      </c>
      <c r="E12" s="87" t="s">
        <v>206</v>
      </c>
      <c r="F12" s="87"/>
      <c r="G12" s="87"/>
      <c r="H12" s="87"/>
    </row>
    <row r="13" ht="14.25" customHeight="1">
      <c r="B13" s="157"/>
      <c r="C13" s="158"/>
      <c r="D13" s="145"/>
      <c r="E13" s="87"/>
      <c r="F13" s="87"/>
      <c r="G13" s="87"/>
      <c r="H13" s="95"/>
    </row>
    <row r="14" ht="14.25" customHeight="1">
      <c r="B14" s="92" t="s">
        <v>19</v>
      </c>
      <c r="C14" s="159" t="s">
        <v>161</v>
      </c>
      <c r="D14" s="148"/>
      <c r="E14" s="90" t="s">
        <v>186</v>
      </c>
      <c r="F14" s="90"/>
      <c r="G14" s="90"/>
      <c r="H14" s="91"/>
    </row>
    <row r="15" ht="14.25" customHeight="1">
      <c r="B15" s="149"/>
      <c r="C15" s="149"/>
      <c r="D15" s="149"/>
      <c r="E15" s="149"/>
      <c r="F15" s="149"/>
      <c r="G15" s="149"/>
      <c r="H15" s="149"/>
    </row>
    <row r="16" ht="14.25" customHeight="1">
      <c r="B16" s="80" t="s">
        <v>2</v>
      </c>
      <c r="C16" s="150" t="s">
        <v>3</v>
      </c>
      <c r="D16" s="80" t="s">
        <v>4</v>
      </c>
      <c r="E16" s="80" t="s">
        <v>5</v>
      </c>
      <c r="F16" s="80" t="s">
        <v>131</v>
      </c>
      <c r="G16" s="80" t="s">
        <v>6</v>
      </c>
      <c r="H16" s="80" t="s">
        <v>42</v>
      </c>
    </row>
    <row r="17" ht="14.25" customHeight="1">
      <c r="B17" s="151" t="s">
        <v>19</v>
      </c>
      <c r="C17" s="152" t="s">
        <v>16</v>
      </c>
      <c r="D17" s="153">
        <v>5.0</v>
      </c>
      <c r="E17" s="154" t="s">
        <v>199</v>
      </c>
      <c r="F17" s="154"/>
      <c r="G17" s="155" t="s">
        <v>207</v>
      </c>
      <c r="H17" s="140"/>
    </row>
    <row r="18" ht="14.25" customHeight="1">
      <c r="B18" s="85"/>
      <c r="C18" s="156"/>
      <c r="D18" s="138"/>
      <c r="E18" s="87"/>
      <c r="F18" s="87"/>
      <c r="G18" s="139"/>
      <c r="H18" s="140"/>
    </row>
    <row r="19" ht="14.25" customHeight="1">
      <c r="B19" s="85" t="s">
        <v>19</v>
      </c>
      <c r="C19" s="156" t="s">
        <v>171</v>
      </c>
      <c r="D19" s="138">
        <v>4.0</v>
      </c>
      <c r="E19" s="87" t="s">
        <v>78</v>
      </c>
      <c r="F19" s="87"/>
      <c r="G19" s="87" t="s">
        <v>198</v>
      </c>
      <c r="H19" s="88"/>
    </row>
    <row r="20" ht="14.25" customHeight="1">
      <c r="B20" s="85" t="s">
        <v>19</v>
      </c>
      <c r="C20" s="156" t="s">
        <v>36</v>
      </c>
      <c r="D20" s="138">
        <v>4.0</v>
      </c>
      <c r="E20" s="141" t="s">
        <v>78</v>
      </c>
      <c r="F20" s="87"/>
      <c r="G20" s="87" t="s">
        <v>167</v>
      </c>
      <c r="H20" s="88" t="s">
        <v>196</v>
      </c>
    </row>
    <row r="21" ht="14.25" customHeight="1">
      <c r="B21" s="85"/>
      <c r="C21" s="156"/>
      <c r="D21" s="138"/>
      <c r="E21" s="87"/>
      <c r="F21" s="87"/>
      <c r="G21" s="87"/>
      <c r="H21" s="88"/>
    </row>
    <row r="22" ht="14.25" customHeight="1">
      <c r="B22" s="85" t="s">
        <v>19</v>
      </c>
      <c r="C22" s="156" t="s">
        <v>208</v>
      </c>
      <c r="D22" s="138">
        <v>4.0</v>
      </c>
      <c r="E22" s="87" t="s">
        <v>78</v>
      </c>
      <c r="F22" s="87"/>
      <c r="G22" s="87" t="s">
        <v>177</v>
      </c>
      <c r="H22" s="88" t="s">
        <v>209</v>
      </c>
    </row>
    <row r="23" ht="14.25" customHeight="1">
      <c r="B23" s="85" t="s">
        <v>19</v>
      </c>
      <c r="C23" s="156" t="s">
        <v>189</v>
      </c>
      <c r="D23" s="138">
        <v>4.0</v>
      </c>
      <c r="E23" s="87" t="s">
        <v>210</v>
      </c>
      <c r="F23" s="87"/>
      <c r="G23" s="87" t="s">
        <v>211</v>
      </c>
      <c r="H23" s="88"/>
    </row>
    <row r="24" ht="14.25" customHeight="1">
      <c r="B24" s="157"/>
      <c r="C24" s="158"/>
      <c r="D24" s="145"/>
      <c r="E24" s="87"/>
      <c r="F24" s="87"/>
      <c r="G24" s="87"/>
      <c r="H24" s="142"/>
    </row>
    <row r="25" ht="14.25" customHeight="1">
      <c r="B25" s="157" t="s">
        <v>19</v>
      </c>
      <c r="C25" s="158" t="s">
        <v>63</v>
      </c>
      <c r="D25" s="145"/>
      <c r="E25" s="87" t="s">
        <v>192</v>
      </c>
      <c r="F25" s="87"/>
      <c r="G25" s="87"/>
      <c r="H25" s="142"/>
    </row>
    <row r="26" ht="14.25" customHeight="1">
      <c r="B26" s="92" t="s">
        <v>19</v>
      </c>
      <c r="C26" s="159" t="s">
        <v>191</v>
      </c>
      <c r="D26" s="148"/>
      <c r="E26" s="90" t="s">
        <v>192</v>
      </c>
      <c r="F26" s="90"/>
      <c r="G26" s="90"/>
      <c r="H26" s="91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7.43"/>
    <col customWidth="1" min="4" max="4" width="6.71"/>
    <col customWidth="1" min="5" max="5" width="13.14"/>
    <col customWidth="1" min="6" max="6" width="10.29"/>
    <col customWidth="1" min="7" max="7" width="14.71"/>
    <col customWidth="1" min="8" max="8" width="19.43"/>
    <col customWidth="1" min="9" max="26" width="10.71"/>
  </cols>
  <sheetData>
    <row r="1" ht="14.25" customHeight="1"/>
    <row r="2" ht="14.25" customHeight="1">
      <c r="B2" s="80" t="s">
        <v>13</v>
      </c>
      <c r="C2" s="150" t="s">
        <v>3</v>
      </c>
      <c r="D2" s="80" t="s">
        <v>4</v>
      </c>
      <c r="E2" s="80" t="s">
        <v>5</v>
      </c>
      <c r="F2" s="80" t="s">
        <v>10</v>
      </c>
      <c r="G2" s="80" t="s">
        <v>6</v>
      </c>
      <c r="H2" s="80" t="s">
        <v>42</v>
      </c>
    </row>
    <row r="3" ht="14.25" customHeight="1">
      <c r="B3" s="151" t="s">
        <v>19</v>
      </c>
      <c r="C3" s="152" t="s">
        <v>178</v>
      </c>
      <c r="D3" s="153">
        <v>5.0</v>
      </c>
      <c r="E3" s="154" t="s">
        <v>199</v>
      </c>
      <c r="F3" s="154"/>
      <c r="G3" s="155" t="s">
        <v>200</v>
      </c>
      <c r="H3" s="140"/>
    </row>
    <row r="4" ht="14.25" customHeight="1">
      <c r="B4" s="85"/>
      <c r="C4" s="156"/>
      <c r="D4" s="138"/>
      <c r="E4" s="87"/>
      <c r="F4" s="87"/>
      <c r="G4" s="139"/>
      <c r="H4" s="140"/>
    </row>
    <row r="5" ht="14.25" customHeight="1">
      <c r="B5" s="85" t="s">
        <v>19</v>
      </c>
      <c r="C5" s="156" t="s">
        <v>66</v>
      </c>
      <c r="D5" s="138">
        <v>4.0</v>
      </c>
      <c r="E5" s="87" t="s">
        <v>164</v>
      </c>
      <c r="F5" s="87">
        <v>8.0</v>
      </c>
      <c r="G5" s="139" t="s">
        <v>165</v>
      </c>
      <c r="H5" s="160" t="s">
        <v>212</v>
      </c>
    </row>
    <row r="6" ht="14.25" customHeight="1">
      <c r="B6" s="85" t="s">
        <v>19</v>
      </c>
      <c r="C6" s="156" t="s">
        <v>51</v>
      </c>
      <c r="D6" s="138">
        <v>4.0</v>
      </c>
      <c r="E6" s="141" t="s">
        <v>85</v>
      </c>
      <c r="F6" s="87">
        <v>10.0</v>
      </c>
      <c r="G6" s="87" t="s">
        <v>195</v>
      </c>
      <c r="H6" s="140" t="s">
        <v>212</v>
      </c>
    </row>
    <row r="7" ht="14.25" customHeight="1">
      <c r="B7" s="85"/>
      <c r="C7" s="156"/>
      <c r="D7" s="138"/>
      <c r="E7" s="87"/>
      <c r="F7" s="87"/>
      <c r="G7" s="87"/>
      <c r="H7" s="142"/>
    </row>
    <row r="8" ht="14.25" customHeight="1">
      <c r="B8" s="85" t="s">
        <v>19</v>
      </c>
      <c r="C8" s="156" t="s">
        <v>27</v>
      </c>
      <c r="D8" s="138">
        <v>4.0</v>
      </c>
      <c r="E8" s="87" t="s">
        <v>78</v>
      </c>
      <c r="F8" s="87"/>
      <c r="G8" s="139" t="s">
        <v>193</v>
      </c>
      <c r="H8" s="88"/>
    </row>
    <row r="9" ht="14.25" customHeight="1">
      <c r="B9" s="85" t="s">
        <v>19</v>
      </c>
      <c r="C9" s="156" t="s">
        <v>170</v>
      </c>
      <c r="D9" s="138">
        <v>3.0</v>
      </c>
      <c r="E9" s="87" t="s">
        <v>194</v>
      </c>
      <c r="F9" s="87"/>
      <c r="G9" s="139"/>
      <c r="H9" s="140"/>
    </row>
    <row r="10" ht="14.25" customHeight="1">
      <c r="B10" s="85"/>
      <c r="C10" s="156"/>
      <c r="D10" s="138"/>
      <c r="E10" s="87"/>
      <c r="F10" s="87"/>
      <c r="G10" s="139"/>
      <c r="H10" s="140"/>
    </row>
    <row r="11" ht="14.25" customHeight="1">
      <c r="B11" s="85" t="s">
        <v>19</v>
      </c>
      <c r="C11" s="156" t="s">
        <v>202</v>
      </c>
      <c r="D11" s="138">
        <v>3.0</v>
      </c>
      <c r="E11" s="87" t="s">
        <v>203</v>
      </c>
      <c r="F11" s="87"/>
      <c r="G11" s="87" t="s">
        <v>204</v>
      </c>
      <c r="H11" s="140"/>
    </row>
    <row r="12" ht="14.25" customHeight="1">
      <c r="B12" s="157" t="s">
        <v>19</v>
      </c>
      <c r="C12" s="158" t="s">
        <v>205</v>
      </c>
      <c r="D12" s="145">
        <v>3.0</v>
      </c>
      <c r="E12" s="87" t="s">
        <v>206</v>
      </c>
      <c r="F12" s="87"/>
      <c r="G12" s="87"/>
      <c r="H12" s="87"/>
    </row>
    <row r="13" ht="14.25" customHeight="1">
      <c r="B13" s="157"/>
      <c r="C13" s="158"/>
      <c r="D13" s="145"/>
      <c r="E13" s="87"/>
      <c r="F13" s="87"/>
      <c r="G13" s="87"/>
      <c r="H13" s="95"/>
    </row>
    <row r="14" ht="14.25" customHeight="1">
      <c r="B14" s="92" t="s">
        <v>19</v>
      </c>
      <c r="C14" s="159" t="s">
        <v>161</v>
      </c>
      <c r="D14" s="148"/>
      <c r="E14" s="90" t="s">
        <v>186</v>
      </c>
      <c r="F14" s="90"/>
      <c r="G14" s="90"/>
      <c r="H14" s="91"/>
    </row>
    <row r="15" ht="14.25" customHeight="1">
      <c r="B15" s="149"/>
      <c r="C15" s="149"/>
      <c r="D15" s="149"/>
      <c r="E15" s="149"/>
      <c r="F15" s="149"/>
      <c r="G15" s="149"/>
      <c r="H15" s="149"/>
    </row>
    <row r="16" ht="14.25" customHeight="1">
      <c r="B16" s="80" t="s">
        <v>2</v>
      </c>
      <c r="C16" s="150" t="s">
        <v>3</v>
      </c>
      <c r="D16" s="80" t="s">
        <v>4</v>
      </c>
      <c r="E16" s="80" t="s">
        <v>5</v>
      </c>
      <c r="F16" s="80" t="s">
        <v>10</v>
      </c>
      <c r="G16" s="80" t="s">
        <v>6</v>
      </c>
      <c r="H16" s="80" t="s">
        <v>42</v>
      </c>
    </row>
    <row r="17" ht="14.25" customHeight="1">
      <c r="B17" s="151" t="s">
        <v>19</v>
      </c>
      <c r="C17" s="152" t="s">
        <v>16</v>
      </c>
      <c r="D17" s="153">
        <v>5.0</v>
      </c>
      <c r="E17" s="154" t="s">
        <v>199</v>
      </c>
      <c r="F17" s="154"/>
      <c r="G17" s="155" t="s">
        <v>207</v>
      </c>
      <c r="H17" s="140"/>
    </row>
    <row r="18" ht="14.25" customHeight="1">
      <c r="B18" s="85"/>
      <c r="C18" s="156"/>
      <c r="D18" s="138"/>
      <c r="E18" s="87"/>
      <c r="F18" s="87"/>
      <c r="G18" s="139"/>
      <c r="H18" s="140"/>
    </row>
    <row r="19" ht="14.25" customHeight="1">
      <c r="B19" s="85" t="s">
        <v>19</v>
      </c>
      <c r="C19" s="156" t="s">
        <v>171</v>
      </c>
      <c r="D19" s="138">
        <v>4.0</v>
      </c>
      <c r="E19" s="87" t="s">
        <v>78</v>
      </c>
      <c r="F19" s="87"/>
      <c r="G19" s="87" t="s">
        <v>211</v>
      </c>
      <c r="H19" s="88"/>
    </row>
    <row r="20" ht="14.25" customHeight="1">
      <c r="B20" s="85" t="s">
        <v>19</v>
      </c>
      <c r="C20" s="156" t="s">
        <v>36</v>
      </c>
      <c r="D20" s="138">
        <v>4.0</v>
      </c>
      <c r="E20" s="141" t="s">
        <v>78</v>
      </c>
      <c r="F20" s="87"/>
      <c r="G20" s="87" t="s">
        <v>167</v>
      </c>
      <c r="H20" s="88" t="s">
        <v>196</v>
      </c>
    </row>
    <row r="21" ht="14.25" customHeight="1">
      <c r="B21" s="85"/>
      <c r="C21" s="156"/>
      <c r="D21" s="138"/>
      <c r="E21" s="87"/>
      <c r="F21" s="87"/>
      <c r="G21" s="87"/>
      <c r="H21" s="88"/>
    </row>
    <row r="22" ht="14.25" customHeight="1">
      <c r="B22" s="85" t="s">
        <v>19</v>
      </c>
      <c r="C22" s="156" t="s">
        <v>208</v>
      </c>
      <c r="D22" s="138">
        <v>4.0</v>
      </c>
      <c r="E22" s="87" t="s">
        <v>78</v>
      </c>
      <c r="F22" s="87"/>
      <c r="G22" s="87" t="s">
        <v>177</v>
      </c>
      <c r="H22" s="88" t="s">
        <v>209</v>
      </c>
    </row>
    <row r="23" ht="14.25" customHeight="1">
      <c r="B23" s="85" t="s">
        <v>19</v>
      </c>
      <c r="C23" s="156" t="s">
        <v>189</v>
      </c>
      <c r="D23" s="138">
        <v>4.0</v>
      </c>
      <c r="E23" s="87" t="s">
        <v>210</v>
      </c>
      <c r="F23" s="87"/>
      <c r="G23" s="87" t="s">
        <v>211</v>
      </c>
      <c r="H23" s="88" t="s">
        <v>213</v>
      </c>
    </row>
    <row r="24" ht="14.25" customHeight="1">
      <c r="B24" s="157"/>
      <c r="C24" s="158"/>
      <c r="D24" s="145"/>
      <c r="E24" s="87"/>
      <c r="F24" s="87"/>
      <c r="G24" s="87"/>
      <c r="H24" s="142"/>
    </row>
    <row r="25" ht="14.25" customHeight="1">
      <c r="B25" s="157" t="s">
        <v>19</v>
      </c>
      <c r="C25" s="158" t="s">
        <v>63</v>
      </c>
      <c r="D25" s="145"/>
      <c r="E25" s="87" t="s">
        <v>192</v>
      </c>
      <c r="F25" s="87"/>
      <c r="G25" s="87"/>
      <c r="H25" s="142"/>
    </row>
    <row r="26" ht="14.25" customHeight="1">
      <c r="B26" s="92" t="s">
        <v>19</v>
      </c>
      <c r="C26" s="159" t="s">
        <v>191</v>
      </c>
      <c r="D26" s="148"/>
      <c r="E26" s="90" t="s">
        <v>192</v>
      </c>
      <c r="F26" s="90"/>
      <c r="G26" s="90"/>
      <c r="H26" s="91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7.43"/>
    <col customWidth="1" min="4" max="4" width="6.71"/>
    <col customWidth="1" min="5" max="5" width="13.14"/>
    <col customWidth="1" min="6" max="6" width="4.29"/>
    <col customWidth="1" min="7" max="7" width="14.71"/>
    <col customWidth="1" min="8" max="8" width="15.71"/>
    <col customWidth="1" min="9" max="26" width="10.71"/>
  </cols>
  <sheetData>
    <row r="1" ht="14.25" customHeight="1"/>
    <row r="2" ht="14.25" customHeight="1">
      <c r="B2" s="80" t="s">
        <v>13</v>
      </c>
      <c r="C2" s="150" t="s">
        <v>3</v>
      </c>
      <c r="D2" s="80" t="s">
        <v>4</v>
      </c>
      <c r="E2" s="80" t="s">
        <v>5</v>
      </c>
      <c r="F2" s="80" t="s">
        <v>10</v>
      </c>
      <c r="G2" s="80" t="s">
        <v>6</v>
      </c>
      <c r="H2" s="80" t="s">
        <v>42</v>
      </c>
    </row>
    <row r="3" ht="14.25" customHeight="1">
      <c r="B3" s="151" t="s">
        <v>19</v>
      </c>
      <c r="C3" s="152" t="s">
        <v>178</v>
      </c>
      <c r="D3" s="153">
        <v>5.0</v>
      </c>
      <c r="E3" s="154" t="s">
        <v>199</v>
      </c>
      <c r="F3" s="154"/>
      <c r="G3" s="155" t="s">
        <v>200</v>
      </c>
      <c r="H3" s="140"/>
    </row>
    <row r="4" ht="14.25" customHeight="1">
      <c r="B4" s="85"/>
      <c r="C4" s="156"/>
      <c r="D4" s="138"/>
      <c r="E4" s="87"/>
      <c r="F4" s="87"/>
      <c r="G4" s="139"/>
      <c r="H4" s="140"/>
    </row>
    <row r="5" ht="14.25" customHeight="1">
      <c r="B5" s="85" t="s">
        <v>19</v>
      </c>
      <c r="C5" s="156" t="s">
        <v>66</v>
      </c>
      <c r="D5" s="138">
        <v>4.0</v>
      </c>
      <c r="E5" s="87" t="s">
        <v>164</v>
      </c>
      <c r="F5" s="87">
        <v>8.0</v>
      </c>
      <c r="G5" s="139" t="s">
        <v>165</v>
      </c>
      <c r="H5" s="160" t="s">
        <v>214</v>
      </c>
    </row>
    <row r="6" ht="14.25" customHeight="1">
      <c r="B6" s="85" t="s">
        <v>19</v>
      </c>
      <c r="C6" s="156" t="s">
        <v>51</v>
      </c>
      <c r="D6" s="138">
        <v>4.0</v>
      </c>
      <c r="E6" s="141" t="s">
        <v>85</v>
      </c>
      <c r="F6" s="87">
        <v>10.0</v>
      </c>
      <c r="G6" s="87" t="s">
        <v>195</v>
      </c>
      <c r="H6" s="140" t="s">
        <v>214</v>
      </c>
    </row>
    <row r="7" ht="14.25" customHeight="1">
      <c r="B7" s="85"/>
      <c r="C7" s="156"/>
      <c r="D7" s="138"/>
      <c r="E7" s="87"/>
      <c r="F7" s="87"/>
      <c r="G7" s="87"/>
      <c r="H7" s="142"/>
    </row>
    <row r="8" ht="14.25" customHeight="1">
      <c r="B8" s="85" t="s">
        <v>19</v>
      </c>
      <c r="C8" s="156" t="s">
        <v>27</v>
      </c>
      <c r="D8" s="138">
        <v>4.0</v>
      </c>
      <c r="E8" s="87" t="s">
        <v>78</v>
      </c>
      <c r="F8" s="87"/>
      <c r="G8" s="139" t="s">
        <v>193</v>
      </c>
      <c r="H8" s="88"/>
    </row>
    <row r="9" ht="14.25" customHeight="1">
      <c r="B9" s="85"/>
      <c r="C9" s="156" t="s">
        <v>170</v>
      </c>
      <c r="D9" s="138">
        <v>3.0</v>
      </c>
      <c r="E9" s="87" t="s">
        <v>194</v>
      </c>
      <c r="F9" s="87"/>
      <c r="G9" s="139"/>
      <c r="H9" s="140"/>
    </row>
    <row r="10" ht="14.25" customHeight="1">
      <c r="B10" s="85"/>
      <c r="C10" s="156"/>
      <c r="D10" s="138"/>
      <c r="E10" s="87"/>
      <c r="F10" s="87"/>
      <c r="G10" s="139"/>
      <c r="H10" s="140"/>
    </row>
    <row r="11" ht="14.25" customHeight="1">
      <c r="B11" s="85"/>
      <c r="C11" s="156" t="s">
        <v>202</v>
      </c>
      <c r="D11" s="138">
        <v>3.0</v>
      </c>
      <c r="E11" s="87" t="s">
        <v>203</v>
      </c>
      <c r="F11" s="87"/>
      <c r="G11" s="87" t="s">
        <v>204</v>
      </c>
      <c r="H11" s="140"/>
    </row>
    <row r="12" ht="14.25" customHeight="1">
      <c r="B12" s="157"/>
      <c r="C12" s="158" t="s">
        <v>205</v>
      </c>
      <c r="D12" s="145">
        <v>3.0</v>
      </c>
      <c r="E12" s="87" t="s">
        <v>206</v>
      </c>
      <c r="F12" s="87"/>
      <c r="G12" s="87"/>
      <c r="H12" s="87"/>
    </row>
    <row r="13" ht="14.25" customHeight="1">
      <c r="B13" s="157"/>
      <c r="C13" s="158"/>
      <c r="D13" s="145"/>
      <c r="E13" s="87"/>
      <c r="F13" s="87"/>
      <c r="G13" s="87"/>
      <c r="H13" s="95"/>
    </row>
    <row r="14" ht="14.25" customHeight="1">
      <c r="B14" s="92" t="s">
        <v>19</v>
      </c>
      <c r="C14" s="159" t="s">
        <v>161</v>
      </c>
      <c r="D14" s="148"/>
      <c r="E14" s="90" t="s">
        <v>186</v>
      </c>
      <c r="F14" s="90"/>
      <c r="G14" s="90"/>
      <c r="H14" s="91"/>
    </row>
    <row r="15" ht="14.25" customHeight="1">
      <c r="B15" s="149"/>
      <c r="C15" s="149"/>
      <c r="D15" s="149"/>
      <c r="E15" s="149"/>
      <c r="F15" s="149"/>
      <c r="G15" s="149"/>
      <c r="H15" s="149"/>
    </row>
    <row r="16" ht="14.25" customHeight="1">
      <c r="B16" s="80" t="s">
        <v>2</v>
      </c>
      <c r="C16" s="150" t="s">
        <v>3</v>
      </c>
      <c r="D16" s="80" t="s">
        <v>4</v>
      </c>
      <c r="E16" s="80" t="s">
        <v>5</v>
      </c>
      <c r="F16" s="80" t="s">
        <v>10</v>
      </c>
      <c r="G16" s="80" t="s">
        <v>6</v>
      </c>
      <c r="H16" s="80" t="s">
        <v>42</v>
      </c>
    </row>
    <row r="17" ht="14.25" customHeight="1">
      <c r="B17" s="151"/>
      <c r="C17" s="152" t="s">
        <v>16</v>
      </c>
      <c r="D17" s="153">
        <v>5.0</v>
      </c>
      <c r="E17" s="154" t="s">
        <v>199</v>
      </c>
      <c r="F17" s="154"/>
      <c r="G17" s="155" t="s">
        <v>207</v>
      </c>
      <c r="H17" s="140"/>
    </row>
    <row r="18" ht="14.25" customHeight="1">
      <c r="B18" s="85"/>
      <c r="C18" s="156"/>
      <c r="D18" s="138"/>
      <c r="E18" s="87"/>
      <c r="F18" s="87"/>
      <c r="G18" s="139"/>
      <c r="H18" s="140"/>
    </row>
    <row r="19" ht="14.25" customHeight="1">
      <c r="B19" s="85"/>
      <c r="C19" s="156" t="s">
        <v>171</v>
      </c>
      <c r="D19" s="138">
        <v>4.0</v>
      </c>
      <c r="E19" s="87" t="s">
        <v>78</v>
      </c>
      <c r="F19" s="87"/>
      <c r="G19" s="87" t="s">
        <v>211</v>
      </c>
      <c r="H19" s="88"/>
    </row>
    <row r="20" ht="14.25" customHeight="1">
      <c r="B20" s="85"/>
      <c r="C20" s="156" t="s">
        <v>36</v>
      </c>
      <c r="D20" s="138">
        <v>4.0</v>
      </c>
      <c r="E20" s="141" t="s">
        <v>78</v>
      </c>
      <c r="F20" s="87"/>
      <c r="G20" s="87" t="s">
        <v>167</v>
      </c>
      <c r="H20" s="88" t="s">
        <v>196</v>
      </c>
    </row>
    <row r="21" ht="14.25" customHeight="1">
      <c r="B21" s="85"/>
      <c r="C21" s="156"/>
      <c r="D21" s="138"/>
      <c r="E21" s="87"/>
      <c r="F21" s="87"/>
      <c r="G21" s="87"/>
      <c r="H21" s="88"/>
    </row>
    <row r="22" ht="14.25" customHeight="1">
      <c r="B22" s="85" t="s">
        <v>19</v>
      </c>
      <c r="C22" s="156" t="s">
        <v>208</v>
      </c>
      <c r="D22" s="138">
        <v>4.0</v>
      </c>
      <c r="E22" s="87" t="s">
        <v>78</v>
      </c>
      <c r="F22" s="87"/>
      <c r="G22" s="87" t="s">
        <v>177</v>
      </c>
      <c r="H22" s="88" t="s">
        <v>209</v>
      </c>
    </row>
    <row r="23" ht="14.25" customHeight="1">
      <c r="B23" s="85" t="s">
        <v>19</v>
      </c>
      <c r="C23" s="156" t="s">
        <v>189</v>
      </c>
      <c r="D23" s="138">
        <v>4.0</v>
      </c>
      <c r="E23" s="87" t="s">
        <v>85</v>
      </c>
      <c r="F23" s="87"/>
      <c r="G23" s="87" t="s">
        <v>211</v>
      </c>
      <c r="H23" s="88" t="s">
        <v>214</v>
      </c>
    </row>
    <row r="24" ht="14.25" customHeight="1">
      <c r="B24" s="157"/>
      <c r="C24" s="158"/>
      <c r="D24" s="145"/>
      <c r="E24" s="87"/>
      <c r="F24" s="87"/>
      <c r="G24" s="87"/>
      <c r="H24" s="142"/>
    </row>
    <row r="25" ht="14.25" customHeight="1">
      <c r="B25" s="157"/>
      <c r="C25" s="158" t="s">
        <v>63</v>
      </c>
      <c r="D25" s="145"/>
      <c r="E25" s="87" t="s">
        <v>192</v>
      </c>
      <c r="F25" s="87"/>
      <c r="G25" s="87"/>
      <c r="H25" s="142"/>
    </row>
    <row r="26" ht="14.25" customHeight="1">
      <c r="B26" s="92" t="s">
        <v>19</v>
      </c>
      <c r="C26" s="159" t="s">
        <v>191</v>
      </c>
      <c r="D26" s="148"/>
      <c r="E26" s="90" t="s">
        <v>192</v>
      </c>
      <c r="F26" s="90"/>
      <c r="G26" s="90"/>
      <c r="H26" s="91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7.43"/>
    <col customWidth="1" min="4" max="4" width="6.71"/>
    <col customWidth="1" min="5" max="5" width="13.14"/>
    <col customWidth="1" min="6" max="6" width="4.29"/>
    <col customWidth="1" min="7" max="7" width="14.71"/>
    <col customWidth="1" min="8" max="8" width="15.71"/>
    <col customWidth="1" min="9" max="26" width="10.71"/>
  </cols>
  <sheetData>
    <row r="1" ht="14.25" customHeight="1"/>
    <row r="2" ht="14.25" customHeight="1">
      <c r="B2" s="80" t="s">
        <v>13</v>
      </c>
      <c r="C2" s="150" t="s">
        <v>3</v>
      </c>
      <c r="D2" s="80" t="s">
        <v>4</v>
      </c>
      <c r="E2" s="80" t="s">
        <v>5</v>
      </c>
      <c r="F2" s="80" t="s">
        <v>10</v>
      </c>
      <c r="G2" s="80" t="s">
        <v>6</v>
      </c>
      <c r="H2" s="80" t="s">
        <v>42</v>
      </c>
    </row>
    <row r="3" ht="14.25" customHeight="1">
      <c r="B3" s="151" t="s">
        <v>19</v>
      </c>
      <c r="C3" s="152" t="s">
        <v>178</v>
      </c>
      <c r="D3" s="153">
        <v>5.0</v>
      </c>
      <c r="E3" s="154" t="s">
        <v>199</v>
      </c>
      <c r="F3" s="154"/>
      <c r="G3" s="155" t="s">
        <v>200</v>
      </c>
      <c r="H3" s="140"/>
    </row>
    <row r="4" ht="14.25" customHeight="1">
      <c r="B4" s="85"/>
      <c r="C4" s="156"/>
      <c r="D4" s="138"/>
      <c r="E4" s="87"/>
      <c r="F4" s="87"/>
      <c r="G4" s="139"/>
      <c r="H4" s="140"/>
    </row>
    <row r="5" ht="14.25" customHeight="1">
      <c r="B5" s="85" t="s">
        <v>19</v>
      </c>
      <c r="C5" s="156" t="s">
        <v>66</v>
      </c>
      <c r="D5" s="138">
        <v>4.0</v>
      </c>
      <c r="E5" s="87" t="s">
        <v>79</v>
      </c>
      <c r="F5" s="87">
        <v>8.0</v>
      </c>
      <c r="G5" s="139" t="s">
        <v>165</v>
      </c>
      <c r="H5" s="160" t="s">
        <v>214</v>
      </c>
    </row>
    <row r="6" ht="14.25" customHeight="1">
      <c r="B6" s="85" t="s">
        <v>19</v>
      </c>
      <c r="C6" s="156" t="s">
        <v>51</v>
      </c>
      <c r="D6" s="138">
        <v>4.0</v>
      </c>
      <c r="E6" s="141" t="s">
        <v>77</v>
      </c>
      <c r="F6" s="87">
        <v>10.0</v>
      </c>
      <c r="G6" s="87" t="s">
        <v>195</v>
      </c>
      <c r="H6" s="140" t="s">
        <v>214</v>
      </c>
    </row>
    <row r="7" ht="14.25" customHeight="1">
      <c r="B7" s="85"/>
      <c r="C7" s="156"/>
      <c r="D7" s="138"/>
      <c r="E7" s="87"/>
      <c r="F7" s="87"/>
      <c r="G7" s="87"/>
      <c r="H7" s="142"/>
    </row>
    <row r="8" ht="14.25" customHeight="1">
      <c r="B8" s="85" t="s">
        <v>19</v>
      </c>
      <c r="C8" s="156" t="s">
        <v>27</v>
      </c>
      <c r="D8" s="138">
        <v>4.0</v>
      </c>
      <c r="E8" s="87" t="s">
        <v>85</v>
      </c>
      <c r="F8" s="87"/>
      <c r="G8" s="139" t="s">
        <v>193</v>
      </c>
      <c r="H8" s="88"/>
    </row>
    <row r="9" ht="14.25" customHeight="1">
      <c r="B9" s="85" t="s">
        <v>19</v>
      </c>
      <c r="C9" s="156" t="s">
        <v>170</v>
      </c>
      <c r="D9" s="138">
        <v>3.0</v>
      </c>
      <c r="E9" s="87" t="s">
        <v>78</v>
      </c>
      <c r="F9" s="87"/>
      <c r="G9" s="139"/>
      <c r="H9" s="140"/>
    </row>
    <row r="10" ht="14.25" customHeight="1">
      <c r="B10" s="85"/>
      <c r="C10" s="156"/>
      <c r="D10" s="138"/>
      <c r="E10" s="87"/>
      <c r="F10" s="87"/>
      <c r="G10" s="139"/>
      <c r="H10" s="140"/>
    </row>
    <row r="11" ht="14.25" customHeight="1">
      <c r="B11" s="85" t="s">
        <v>19</v>
      </c>
      <c r="C11" s="156" t="s">
        <v>202</v>
      </c>
      <c r="D11" s="138">
        <v>3.0</v>
      </c>
      <c r="E11" s="87" t="s">
        <v>78</v>
      </c>
      <c r="F11" s="87"/>
      <c r="G11" s="87" t="s">
        <v>204</v>
      </c>
      <c r="H11" s="140"/>
    </row>
    <row r="12" ht="14.25" customHeight="1">
      <c r="B12" s="157"/>
      <c r="C12" s="158" t="s">
        <v>205</v>
      </c>
      <c r="D12" s="145">
        <v>3.0</v>
      </c>
      <c r="E12" s="87" t="s">
        <v>206</v>
      </c>
      <c r="F12" s="87"/>
      <c r="G12" s="87"/>
      <c r="H12" s="87"/>
    </row>
    <row r="13" ht="14.25" customHeight="1">
      <c r="B13" s="157"/>
      <c r="C13" s="158"/>
      <c r="D13" s="145"/>
      <c r="E13" s="87"/>
      <c r="F13" s="87"/>
      <c r="G13" s="87"/>
      <c r="H13" s="95"/>
    </row>
    <row r="14" ht="14.25" customHeight="1">
      <c r="B14" s="92" t="s">
        <v>19</v>
      </c>
      <c r="C14" s="159" t="s">
        <v>161</v>
      </c>
      <c r="D14" s="148"/>
      <c r="E14" s="90" t="s">
        <v>186</v>
      </c>
      <c r="F14" s="90"/>
      <c r="G14" s="90"/>
      <c r="H14" s="91"/>
    </row>
    <row r="15" ht="14.25" customHeight="1">
      <c r="B15" s="149"/>
      <c r="C15" s="149"/>
      <c r="D15" s="149"/>
      <c r="E15" s="149"/>
      <c r="F15" s="149"/>
      <c r="G15" s="149"/>
      <c r="H15" s="149"/>
    </row>
    <row r="16" ht="14.25" customHeight="1">
      <c r="B16" s="80" t="s">
        <v>2</v>
      </c>
      <c r="C16" s="150" t="s">
        <v>3</v>
      </c>
      <c r="D16" s="80" t="s">
        <v>4</v>
      </c>
      <c r="E16" s="80" t="s">
        <v>5</v>
      </c>
      <c r="F16" s="80" t="s">
        <v>10</v>
      </c>
      <c r="G16" s="80" t="s">
        <v>6</v>
      </c>
      <c r="H16" s="80" t="s">
        <v>42</v>
      </c>
    </row>
    <row r="17" ht="14.25" customHeight="1">
      <c r="B17" s="151" t="s">
        <v>19</v>
      </c>
      <c r="C17" s="152" t="s">
        <v>178</v>
      </c>
      <c r="D17" s="153">
        <v>5.0</v>
      </c>
      <c r="E17" s="154" t="s">
        <v>199</v>
      </c>
      <c r="F17" s="154"/>
      <c r="G17" s="155" t="s">
        <v>207</v>
      </c>
      <c r="H17" s="140"/>
    </row>
    <row r="18" ht="14.25" customHeight="1">
      <c r="B18" s="85"/>
      <c r="C18" s="156"/>
      <c r="D18" s="138"/>
      <c r="E18" s="87"/>
      <c r="F18" s="87"/>
      <c r="G18" s="139"/>
      <c r="H18" s="140"/>
    </row>
    <row r="19" ht="14.25" customHeight="1">
      <c r="B19" s="85" t="s">
        <v>19</v>
      </c>
      <c r="C19" s="156" t="s">
        <v>171</v>
      </c>
      <c r="D19" s="138">
        <v>4.0</v>
      </c>
      <c r="E19" s="87" t="s">
        <v>79</v>
      </c>
      <c r="F19" s="87"/>
      <c r="G19" s="87" t="s">
        <v>211</v>
      </c>
      <c r="H19" s="88"/>
    </row>
    <row r="20" ht="14.25" customHeight="1">
      <c r="B20" s="85" t="s">
        <v>19</v>
      </c>
      <c r="C20" s="156" t="s">
        <v>36</v>
      </c>
      <c r="D20" s="138">
        <v>4.0</v>
      </c>
      <c r="E20" s="141" t="s">
        <v>79</v>
      </c>
      <c r="F20" s="87"/>
      <c r="G20" s="87" t="s">
        <v>167</v>
      </c>
      <c r="H20" s="88" t="s">
        <v>196</v>
      </c>
    </row>
    <row r="21" ht="14.25" customHeight="1">
      <c r="B21" s="85"/>
      <c r="C21" s="156"/>
      <c r="D21" s="138"/>
      <c r="E21" s="87"/>
      <c r="F21" s="87"/>
      <c r="G21" s="87"/>
      <c r="H21" s="88"/>
    </row>
    <row r="22" ht="14.25" customHeight="1">
      <c r="B22" s="85" t="s">
        <v>19</v>
      </c>
      <c r="C22" s="156" t="s">
        <v>208</v>
      </c>
      <c r="D22" s="138">
        <v>4.0</v>
      </c>
      <c r="E22" s="87" t="s">
        <v>85</v>
      </c>
      <c r="F22" s="87"/>
      <c r="G22" s="87" t="s">
        <v>177</v>
      </c>
      <c r="H22" s="88" t="s">
        <v>209</v>
      </c>
    </row>
    <row r="23" ht="14.25" customHeight="1">
      <c r="B23" s="85" t="s">
        <v>19</v>
      </c>
      <c r="C23" s="156" t="s">
        <v>189</v>
      </c>
      <c r="D23" s="138">
        <v>4.0</v>
      </c>
      <c r="E23" s="87" t="s">
        <v>77</v>
      </c>
      <c r="F23" s="87"/>
      <c r="G23" s="87" t="s">
        <v>211</v>
      </c>
      <c r="H23" s="88" t="s">
        <v>214</v>
      </c>
    </row>
    <row r="24" ht="14.25" customHeight="1">
      <c r="B24" s="157"/>
      <c r="C24" s="158"/>
      <c r="D24" s="145"/>
      <c r="E24" s="87"/>
      <c r="F24" s="87"/>
      <c r="G24" s="87"/>
      <c r="H24" s="142"/>
    </row>
    <row r="25" ht="14.25" customHeight="1">
      <c r="B25" s="157" t="s">
        <v>19</v>
      </c>
      <c r="C25" s="158" t="s">
        <v>63</v>
      </c>
      <c r="D25" s="145"/>
      <c r="E25" s="87" t="s">
        <v>192</v>
      </c>
      <c r="F25" s="87"/>
      <c r="G25" s="87"/>
      <c r="H25" s="142"/>
    </row>
    <row r="26" ht="14.25" customHeight="1">
      <c r="B26" s="92" t="s">
        <v>19</v>
      </c>
      <c r="C26" s="159" t="s">
        <v>54</v>
      </c>
      <c r="D26" s="148"/>
      <c r="E26" s="90" t="s">
        <v>192</v>
      </c>
      <c r="F26" s="90"/>
      <c r="G26" s="90"/>
      <c r="H26" s="91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7.43"/>
    <col customWidth="1" min="4" max="4" width="6.71"/>
    <col customWidth="1" min="5" max="5" width="13.14"/>
    <col customWidth="1" min="6" max="6" width="4.29"/>
    <col customWidth="1" min="7" max="7" width="14.71"/>
    <col customWidth="1" min="8" max="8" width="29.86"/>
    <col customWidth="1" min="9" max="26" width="10.71"/>
  </cols>
  <sheetData>
    <row r="1" ht="14.25" customHeight="1"/>
    <row r="2" ht="14.25" customHeight="1">
      <c r="B2" s="80" t="s">
        <v>13</v>
      </c>
      <c r="C2" s="150" t="s">
        <v>3</v>
      </c>
      <c r="D2" s="80" t="s">
        <v>4</v>
      </c>
      <c r="E2" s="80" t="s">
        <v>5</v>
      </c>
      <c r="F2" s="80" t="s">
        <v>10</v>
      </c>
      <c r="G2" s="80" t="s">
        <v>6</v>
      </c>
      <c r="H2" s="80" t="s">
        <v>42</v>
      </c>
    </row>
    <row r="3" ht="14.25" customHeight="1">
      <c r="B3" s="151" t="s">
        <v>19</v>
      </c>
      <c r="C3" s="152" t="s">
        <v>178</v>
      </c>
      <c r="D3" s="153">
        <v>5.0</v>
      </c>
      <c r="E3" s="154" t="s">
        <v>199</v>
      </c>
      <c r="F3" s="154"/>
      <c r="G3" s="155" t="s">
        <v>200</v>
      </c>
      <c r="H3" s="140"/>
    </row>
    <row r="4" ht="14.25" customHeight="1">
      <c r="B4" s="85"/>
      <c r="C4" s="156"/>
      <c r="D4" s="138"/>
      <c r="E4" s="87"/>
      <c r="F4" s="87"/>
      <c r="G4" s="139"/>
      <c r="H4" s="140"/>
    </row>
    <row r="5" ht="14.25" customHeight="1">
      <c r="B5" s="85" t="s">
        <v>19</v>
      </c>
      <c r="C5" s="156" t="s">
        <v>66</v>
      </c>
      <c r="D5" s="138">
        <v>4.0</v>
      </c>
      <c r="E5" s="87" t="s">
        <v>78</v>
      </c>
      <c r="F5" s="87"/>
      <c r="G5" s="139"/>
      <c r="H5" s="160" t="s">
        <v>215</v>
      </c>
    </row>
    <row r="6" ht="14.25" customHeight="1">
      <c r="B6" s="85" t="s">
        <v>19</v>
      </c>
      <c r="C6" s="156" t="s">
        <v>51</v>
      </c>
      <c r="D6" s="138">
        <v>4.0</v>
      </c>
      <c r="E6" s="141" t="s">
        <v>77</v>
      </c>
      <c r="F6" s="87"/>
      <c r="G6" s="87" t="s">
        <v>216</v>
      </c>
      <c r="H6" s="140"/>
    </row>
    <row r="7" ht="14.25" customHeight="1">
      <c r="B7" s="85"/>
      <c r="C7" s="156"/>
      <c r="D7" s="138"/>
      <c r="E7" s="87"/>
      <c r="F7" s="87"/>
      <c r="G7" s="87"/>
      <c r="H7" s="142"/>
    </row>
    <row r="8" ht="14.25" customHeight="1">
      <c r="B8" s="85" t="s">
        <v>19</v>
      </c>
      <c r="C8" s="156" t="s">
        <v>27</v>
      </c>
      <c r="D8" s="138">
        <v>4.0</v>
      </c>
      <c r="E8" s="87" t="s">
        <v>217</v>
      </c>
      <c r="F8" s="87"/>
      <c r="G8" s="139" t="s">
        <v>218</v>
      </c>
      <c r="H8" s="88"/>
    </row>
    <row r="9" ht="14.25" customHeight="1">
      <c r="B9" s="85" t="s">
        <v>19</v>
      </c>
      <c r="C9" s="156" t="s">
        <v>170</v>
      </c>
      <c r="D9" s="138">
        <v>3.0</v>
      </c>
      <c r="E9" s="87" t="s">
        <v>203</v>
      </c>
      <c r="F9" s="87"/>
      <c r="G9" s="139"/>
      <c r="H9" s="140"/>
    </row>
    <row r="10" ht="14.25" customHeight="1">
      <c r="B10" s="85"/>
      <c r="C10" s="156"/>
      <c r="D10" s="138"/>
      <c r="E10" s="87"/>
      <c r="F10" s="87"/>
      <c r="G10" s="139"/>
      <c r="H10" s="140"/>
    </row>
    <row r="11" ht="14.25" customHeight="1">
      <c r="B11" s="85" t="s">
        <v>19</v>
      </c>
      <c r="C11" s="156" t="s">
        <v>202</v>
      </c>
      <c r="D11" s="138">
        <v>4.0</v>
      </c>
      <c r="E11" s="87" t="s">
        <v>194</v>
      </c>
      <c r="F11" s="87"/>
      <c r="G11" s="87" t="s">
        <v>204</v>
      </c>
      <c r="H11" s="140"/>
    </row>
    <row r="12" ht="14.25" customHeight="1">
      <c r="B12" s="157"/>
      <c r="C12" s="158"/>
      <c r="D12" s="145"/>
      <c r="E12" s="87"/>
      <c r="F12" s="87"/>
      <c r="G12" s="87"/>
      <c r="H12" s="95"/>
    </row>
    <row r="13" ht="14.25" customHeight="1">
      <c r="B13" s="92" t="s">
        <v>19</v>
      </c>
      <c r="C13" s="159" t="s">
        <v>161</v>
      </c>
      <c r="D13" s="148"/>
      <c r="E13" s="90" t="s">
        <v>186</v>
      </c>
      <c r="F13" s="90"/>
      <c r="G13" s="90"/>
      <c r="H13" s="91"/>
    </row>
    <row r="14" ht="14.25" customHeight="1">
      <c r="B14" s="149"/>
      <c r="C14" s="149"/>
      <c r="D14" s="149"/>
      <c r="E14" s="149"/>
      <c r="F14" s="149"/>
      <c r="G14" s="149"/>
      <c r="H14" s="149"/>
    </row>
    <row r="15" ht="14.25" customHeight="1">
      <c r="B15" s="80" t="s">
        <v>2</v>
      </c>
      <c r="C15" s="150" t="s">
        <v>3</v>
      </c>
      <c r="D15" s="80" t="s">
        <v>4</v>
      </c>
      <c r="E15" s="80" t="s">
        <v>5</v>
      </c>
      <c r="F15" s="80" t="s">
        <v>10</v>
      </c>
      <c r="G15" s="80" t="s">
        <v>6</v>
      </c>
      <c r="H15" s="80" t="s">
        <v>42</v>
      </c>
    </row>
    <row r="16" ht="14.25" customHeight="1">
      <c r="B16" s="151" t="s">
        <v>19</v>
      </c>
      <c r="C16" s="152" t="s">
        <v>178</v>
      </c>
      <c r="D16" s="153">
        <v>5.0</v>
      </c>
      <c r="E16" s="154" t="s">
        <v>199</v>
      </c>
      <c r="F16" s="154"/>
      <c r="G16" s="155" t="s">
        <v>207</v>
      </c>
      <c r="H16" s="140"/>
    </row>
    <row r="17" ht="14.25" customHeight="1">
      <c r="B17" s="85"/>
      <c r="C17" s="156"/>
      <c r="D17" s="138"/>
      <c r="E17" s="87"/>
      <c r="F17" s="87"/>
      <c r="G17" s="139"/>
      <c r="H17" s="140"/>
    </row>
    <row r="18" ht="14.25" customHeight="1">
      <c r="B18" s="85" t="s">
        <v>19</v>
      </c>
      <c r="C18" s="156" t="s">
        <v>171</v>
      </c>
      <c r="D18" s="138">
        <v>4.0</v>
      </c>
      <c r="E18" s="87" t="s">
        <v>176</v>
      </c>
      <c r="F18" s="87"/>
      <c r="G18" s="87" t="s">
        <v>219</v>
      </c>
      <c r="H18" s="88"/>
    </row>
    <row r="19" ht="14.25" customHeight="1">
      <c r="B19" s="85" t="s">
        <v>19</v>
      </c>
      <c r="C19" s="156" t="s">
        <v>36</v>
      </c>
      <c r="D19" s="138">
        <v>4.0</v>
      </c>
      <c r="E19" s="141" t="s">
        <v>78</v>
      </c>
      <c r="F19" s="87"/>
      <c r="G19" s="87" t="s">
        <v>220</v>
      </c>
      <c r="H19" s="88"/>
    </row>
    <row r="20" ht="14.25" customHeight="1">
      <c r="B20" s="85"/>
      <c r="C20" s="156"/>
      <c r="D20" s="138"/>
      <c r="E20" s="87"/>
      <c r="F20" s="87"/>
      <c r="G20" s="87"/>
      <c r="H20" s="88"/>
    </row>
    <row r="21" ht="14.25" customHeight="1">
      <c r="B21" s="85" t="s">
        <v>19</v>
      </c>
      <c r="C21" s="156" t="s">
        <v>221</v>
      </c>
      <c r="D21" s="138">
        <v>4.0</v>
      </c>
      <c r="E21" s="87" t="s">
        <v>222</v>
      </c>
      <c r="F21" s="87"/>
      <c r="G21" s="87" t="s">
        <v>223</v>
      </c>
      <c r="H21" s="88" t="s">
        <v>209</v>
      </c>
    </row>
    <row r="22" ht="14.25" customHeight="1">
      <c r="B22" s="85" t="s">
        <v>19</v>
      </c>
      <c r="C22" s="156" t="s">
        <v>189</v>
      </c>
      <c r="D22" s="138">
        <v>4.0</v>
      </c>
      <c r="E22" s="87" t="s">
        <v>224</v>
      </c>
      <c r="F22" s="87"/>
      <c r="G22" s="87" t="s">
        <v>211</v>
      </c>
      <c r="H22" s="88" t="s">
        <v>214</v>
      </c>
    </row>
    <row r="23" ht="14.25" customHeight="1">
      <c r="B23" s="157"/>
      <c r="C23" s="158"/>
      <c r="D23" s="145"/>
      <c r="E23" s="87"/>
      <c r="F23" s="87"/>
      <c r="G23" s="87"/>
      <c r="H23" s="142"/>
    </row>
    <row r="24" ht="14.25" customHeight="1">
      <c r="B24" s="157" t="s">
        <v>19</v>
      </c>
      <c r="C24" s="158" t="s">
        <v>63</v>
      </c>
      <c r="D24" s="145"/>
      <c r="E24" s="87" t="s">
        <v>225</v>
      </c>
      <c r="F24" s="87"/>
      <c r="G24" s="87"/>
      <c r="H24" s="142"/>
    </row>
    <row r="25" ht="14.25" customHeight="1">
      <c r="B25" s="92" t="s">
        <v>19</v>
      </c>
      <c r="C25" s="159" t="s">
        <v>54</v>
      </c>
      <c r="D25" s="148"/>
      <c r="E25" s="90" t="s">
        <v>226</v>
      </c>
      <c r="F25" s="90"/>
      <c r="G25" s="90"/>
      <c r="H25" s="91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4.0"/>
    <col customWidth="1" min="4" max="4" width="19.0"/>
    <col customWidth="1" min="5" max="5" width="6.71"/>
    <col customWidth="1" min="6" max="6" width="14.71"/>
    <col customWidth="1" min="7" max="7" width="4.29"/>
    <col customWidth="1" min="8" max="8" width="13.86"/>
    <col customWidth="1" min="9" max="9" width="22.71"/>
    <col customWidth="1" min="10" max="26" width="10.71"/>
  </cols>
  <sheetData>
    <row r="1" ht="14.25" customHeight="1"/>
    <row r="2" ht="14.25" customHeight="1">
      <c r="B2" s="80" t="s">
        <v>13</v>
      </c>
      <c r="C2" s="150" t="s">
        <v>3</v>
      </c>
      <c r="D2" s="150" t="s">
        <v>12</v>
      </c>
      <c r="E2" s="80" t="s">
        <v>4</v>
      </c>
      <c r="F2" s="80" t="s">
        <v>5</v>
      </c>
      <c r="G2" s="80" t="s">
        <v>10</v>
      </c>
      <c r="H2" s="80" t="s">
        <v>6</v>
      </c>
      <c r="I2" s="80" t="s">
        <v>42</v>
      </c>
    </row>
    <row r="3" ht="14.25" customHeight="1">
      <c r="B3" s="151" t="s">
        <v>19</v>
      </c>
      <c r="C3" s="152" t="s">
        <v>227</v>
      </c>
      <c r="D3" s="161" t="s">
        <v>228</v>
      </c>
      <c r="E3" s="153">
        <v>6.0</v>
      </c>
      <c r="F3" s="154" t="s">
        <v>199</v>
      </c>
      <c r="G3" s="154"/>
      <c r="H3" s="155" t="s">
        <v>200</v>
      </c>
      <c r="I3" s="140"/>
    </row>
    <row r="4" ht="14.25" customHeight="1">
      <c r="B4" s="85"/>
      <c r="C4" s="156"/>
      <c r="D4" s="162"/>
      <c r="E4" s="138"/>
      <c r="F4" s="87"/>
      <c r="G4" s="87"/>
      <c r="H4" s="139"/>
      <c r="I4" s="140"/>
    </row>
    <row r="5" ht="14.25" customHeight="1">
      <c r="B5" s="85" t="s">
        <v>19</v>
      </c>
      <c r="C5" s="156" t="s">
        <v>66</v>
      </c>
      <c r="D5" s="162" t="s">
        <v>229</v>
      </c>
      <c r="E5" s="138">
        <v>4.0</v>
      </c>
      <c r="F5" s="87" t="s">
        <v>78</v>
      </c>
      <c r="G5" s="87"/>
      <c r="H5" s="139"/>
      <c r="I5" s="160" t="s">
        <v>215</v>
      </c>
    </row>
    <row r="6" ht="14.25" customHeight="1">
      <c r="B6" s="85" t="s">
        <v>19</v>
      </c>
      <c r="C6" s="156" t="s">
        <v>51</v>
      </c>
      <c r="D6" s="162" t="s">
        <v>230</v>
      </c>
      <c r="E6" s="138">
        <v>4.0</v>
      </c>
      <c r="F6" s="141" t="s">
        <v>77</v>
      </c>
      <c r="G6" s="87"/>
      <c r="H6" s="87" t="s">
        <v>231</v>
      </c>
      <c r="I6" s="140"/>
    </row>
    <row r="7" ht="14.25" customHeight="1">
      <c r="B7" s="85"/>
      <c r="C7" s="156"/>
      <c r="D7" s="162"/>
      <c r="E7" s="138"/>
      <c r="F7" s="87"/>
      <c r="G7" s="87"/>
      <c r="H7" s="87"/>
      <c r="I7" s="142"/>
    </row>
    <row r="8" ht="14.25" customHeight="1">
      <c r="B8" s="85" t="s">
        <v>19</v>
      </c>
      <c r="C8" s="156" t="s">
        <v>27</v>
      </c>
      <c r="D8" s="162" t="s">
        <v>232</v>
      </c>
      <c r="E8" s="138">
        <v>4.0</v>
      </c>
      <c r="F8" s="87" t="s">
        <v>222</v>
      </c>
      <c r="G8" s="87"/>
      <c r="H8" s="139" t="s">
        <v>233</v>
      </c>
      <c r="I8" s="88"/>
    </row>
    <row r="9" ht="14.25" customHeight="1">
      <c r="B9" s="85" t="s">
        <v>234</v>
      </c>
      <c r="C9" s="156" t="s">
        <v>235</v>
      </c>
      <c r="D9" s="162" t="s">
        <v>236</v>
      </c>
      <c r="E9" s="138">
        <v>3.0</v>
      </c>
      <c r="F9" s="87" t="s">
        <v>237</v>
      </c>
      <c r="G9" s="87"/>
      <c r="H9" s="139"/>
      <c r="I9" s="140" t="s">
        <v>238</v>
      </c>
    </row>
    <row r="10" ht="14.25" customHeight="1">
      <c r="B10" s="85"/>
      <c r="C10" s="156"/>
      <c r="D10" s="162"/>
      <c r="E10" s="138"/>
      <c r="F10" s="87"/>
      <c r="G10" s="87"/>
      <c r="H10" s="139"/>
      <c r="I10" s="140"/>
    </row>
    <row r="11" ht="14.25" customHeight="1">
      <c r="B11" s="85" t="s">
        <v>19</v>
      </c>
      <c r="C11" s="156" t="s">
        <v>202</v>
      </c>
      <c r="D11" s="162" t="s">
        <v>239</v>
      </c>
      <c r="E11" s="138">
        <v>4.0</v>
      </c>
      <c r="F11" s="87" t="s">
        <v>203</v>
      </c>
      <c r="G11" s="87"/>
      <c r="H11" s="87" t="s">
        <v>204</v>
      </c>
      <c r="I11" s="140"/>
    </row>
    <row r="12" ht="14.25" customHeight="1">
      <c r="B12" s="157" t="s">
        <v>19</v>
      </c>
      <c r="C12" s="158" t="s">
        <v>240</v>
      </c>
      <c r="D12" s="163" t="s">
        <v>241</v>
      </c>
      <c r="E12" s="145">
        <v>3.0</v>
      </c>
      <c r="F12" s="87" t="s">
        <v>242</v>
      </c>
      <c r="G12" s="87"/>
      <c r="H12" s="87"/>
      <c r="I12" s="88"/>
    </row>
    <row r="13" ht="14.25" customHeight="1">
      <c r="B13" s="157"/>
      <c r="C13" s="158"/>
      <c r="D13" s="163"/>
      <c r="E13" s="145"/>
      <c r="F13" s="87"/>
      <c r="G13" s="87"/>
      <c r="H13" s="87"/>
      <c r="I13" s="140"/>
    </row>
    <row r="14" ht="14.25" customHeight="1">
      <c r="B14" s="92" t="s">
        <v>19</v>
      </c>
      <c r="C14" s="159" t="s">
        <v>161</v>
      </c>
      <c r="D14" s="164"/>
      <c r="E14" s="148"/>
      <c r="F14" s="90" t="s">
        <v>243</v>
      </c>
      <c r="G14" s="90"/>
      <c r="H14" s="90"/>
      <c r="I14" s="91"/>
    </row>
    <row r="15" ht="14.25" customHeight="1">
      <c r="B15" s="149"/>
      <c r="C15" s="149"/>
      <c r="D15" s="149"/>
      <c r="E15" s="149"/>
      <c r="F15" s="149"/>
      <c r="G15" s="149"/>
      <c r="H15" s="149"/>
      <c r="I15" s="149"/>
    </row>
    <row r="16" ht="14.25" customHeight="1">
      <c r="B16" s="80" t="s">
        <v>2</v>
      </c>
      <c r="C16" s="150" t="s">
        <v>3</v>
      </c>
      <c r="D16" s="150"/>
      <c r="E16" s="80" t="s">
        <v>4</v>
      </c>
      <c r="F16" s="80" t="s">
        <v>5</v>
      </c>
      <c r="G16" s="80" t="s">
        <v>10</v>
      </c>
      <c r="H16" s="80" t="s">
        <v>6</v>
      </c>
      <c r="I16" s="80" t="s">
        <v>42</v>
      </c>
    </row>
    <row r="17" ht="14.25" customHeight="1">
      <c r="B17" s="151" t="s">
        <v>19</v>
      </c>
      <c r="C17" s="152" t="s">
        <v>227</v>
      </c>
      <c r="D17" s="161" t="s">
        <v>244</v>
      </c>
      <c r="E17" s="153">
        <v>6.0</v>
      </c>
      <c r="F17" s="154" t="s">
        <v>199</v>
      </c>
      <c r="G17" s="154"/>
      <c r="H17" s="155" t="s">
        <v>207</v>
      </c>
      <c r="I17" s="140"/>
    </row>
    <row r="18" ht="14.25" customHeight="1">
      <c r="B18" s="85"/>
      <c r="C18" s="156"/>
      <c r="D18" s="162"/>
      <c r="E18" s="138"/>
      <c r="F18" s="87"/>
      <c r="G18" s="87"/>
      <c r="H18" s="139"/>
      <c r="I18" s="140"/>
    </row>
    <row r="19" ht="14.25" customHeight="1">
      <c r="B19" s="85" t="s">
        <v>19</v>
      </c>
      <c r="C19" s="156" t="s">
        <v>171</v>
      </c>
      <c r="D19" s="162" t="s">
        <v>18</v>
      </c>
      <c r="E19" s="138">
        <v>4.0</v>
      </c>
      <c r="F19" s="87" t="s">
        <v>176</v>
      </c>
      <c r="G19" s="87"/>
      <c r="H19" s="87" t="s">
        <v>219</v>
      </c>
      <c r="I19" s="88"/>
    </row>
    <row r="20" ht="14.25" customHeight="1">
      <c r="B20" s="85" t="s">
        <v>19</v>
      </c>
      <c r="C20" s="156" t="s">
        <v>245</v>
      </c>
      <c r="D20" s="162" t="s">
        <v>246</v>
      </c>
      <c r="E20" s="138">
        <v>4.0</v>
      </c>
      <c r="F20" s="87" t="s">
        <v>247</v>
      </c>
      <c r="G20" s="87"/>
      <c r="H20" s="139"/>
      <c r="I20" s="88"/>
    </row>
    <row r="21" ht="14.25" customHeight="1">
      <c r="B21" s="85"/>
      <c r="C21" s="156"/>
      <c r="D21" s="162"/>
      <c r="E21" s="138"/>
      <c r="F21" s="87"/>
      <c r="G21" s="87"/>
      <c r="H21" s="87"/>
      <c r="I21" s="88"/>
    </row>
    <row r="22" ht="14.25" customHeight="1">
      <c r="B22" s="85" t="s">
        <v>19</v>
      </c>
      <c r="C22" s="156" t="s">
        <v>221</v>
      </c>
      <c r="D22" s="162" t="s">
        <v>248</v>
      </c>
      <c r="E22" s="138">
        <v>4.0</v>
      </c>
      <c r="F22" s="87" t="s">
        <v>79</v>
      </c>
      <c r="G22" s="87"/>
      <c r="H22" s="87" t="s">
        <v>223</v>
      </c>
      <c r="I22" s="88" t="s">
        <v>209</v>
      </c>
    </row>
    <row r="23" ht="14.25" customHeight="1">
      <c r="B23" s="85" t="s">
        <v>19</v>
      </c>
      <c r="C23" s="156" t="s">
        <v>36</v>
      </c>
      <c r="D23" s="162" t="s">
        <v>249</v>
      </c>
      <c r="E23" s="138">
        <v>4.0</v>
      </c>
      <c r="F23" s="141" t="s">
        <v>250</v>
      </c>
      <c r="G23" s="87"/>
      <c r="H23" s="87" t="s">
        <v>251</v>
      </c>
      <c r="I23" s="88"/>
    </row>
    <row r="24" ht="14.25" customHeight="1">
      <c r="B24" s="85"/>
      <c r="C24" s="156"/>
      <c r="D24" s="162"/>
      <c r="E24" s="138"/>
      <c r="F24" s="87"/>
      <c r="G24" s="87"/>
      <c r="H24" s="87"/>
      <c r="I24" s="88"/>
    </row>
    <row r="25" ht="14.25" customHeight="1">
      <c r="B25" s="85" t="s">
        <v>19</v>
      </c>
      <c r="C25" s="156" t="s">
        <v>189</v>
      </c>
      <c r="D25" s="162" t="s">
        <v>252</v>
      </c>
      <c r="E25" s="138">
        <v>4.0</v>
      </c>
      <c r="F25" s="87" t="s">
        <v>224</v>
      </c>
      <c r="G25" s="87"/>
      <c r="H25" s="87" t="s">
        <v>211</v>
      </c>
      <c r="I25" s="88" t="s">
        <v>214</v>
      </c>
    </row>
    <row r="26" ht="14.25" customHeight="1">
      <c r="B26" s="157" t="s">
        <v>19</v>
      </c>
      <c r="C26" s="158" t="s">
        <v>253</v>
      </c>
      <c r="D26" s="163" t="s">
        <v>254</v>
      </c>
      <c r="E26" s="145">
        <v>3.0</v>
      </c>
      <c r="F26" s="87" t="s">
        <v>255</v>
      </c>
      <c r="G26" s="87"/>
      <c r="H26" s="87"/>
      <c r="I26" s="142"/>
    </row>
    <row r="27" ht="14.25" customHeight="1">
      <c r="B27" s="157"/>
      <c r="C27" s="158"/>
      <c r="D27" s="163"/>
      <c r="E27" s="145"/>
      <c r="F27" s="87"/>
      <c r="G27" s="87"/>
      <c r="H27" s="87"/>
      <c r="I27" s="142"/>
    </row>
    <row r="28" ht="14.25" customHeight="1">
      <c r="B28" s="157" t="s">
        <v>19</v>
      </c>
      <c r="C28" s="158" t="s">
        <v>256</v>
      </c>
      <c r="D28" s="163"/>
      <c r="E28" s="145"/>
      <c r="F28" s="90" t="s">
        <v>243</v>
      </c>
      <c r="G28" s="87"/>
      <c r="H28" s="87"/>
      <c r="I28" s="142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5.43"/>
    <col customWidth="1" min="3" max="3" width="25.0"/>
    <col customWidth="1" min="4" max="4" width="19.0"/>
    <col customWidth="1" min="5" max="5" width="6.71"/>
    <col customWidth="1" min="6" max="6" width="14.71"/>
    <col customWidth="1" min="7" max="7" width="9.29"/>
    <col customWidth="1" min="8" max="8" width="9.43"/>
    <col customWidth="1" min="9" max="9" width="9.71"/>
    <col customWidth="1" min="10" max="10" width="6.14"/>
    <col customWidth="1" min="11" max="11" width="15.71"/>
    <col customWidth="1" min="12" max="26" width="10.71"/>
  </cols>
  <sheetData>
    <row r="1" ht="14.25" customHeight="1"/>
    <row r="2" ht="14.25" customHeight="1">
      <c r="B2" s="165" t="s">
        <v>13</v>
      </c>
      <c r="C2" s="166" t="s">
        <v>3</v>
      </c>
      <c r="D2" s="165" t="s">
        <v>12</v>
      </c>
      <c r="E2" s="166" t="s">
        <v>4</v>
      </c>
      <c r="F2" s="165" t="s">
        <v>5</v>
      </c>
      <c r="G2" s="165" t="s">
        <v>6</v>
      </c>
      <c r="H2" s="165" t="s">
        <v>7</v>
      </c>
      <c r="I2" s="165" t="s">
        <v>8</v>
      </c>
      <c r="J2" s="165" t="s">
        <v>10</v>
      </c>
      <c r="K2" s="165" t="s">
        <v>11</v>
      </c>
    </row>
    <row r="3" ht="14.25" customHeight="1">
      <c r="B3" s="167" t="s">
        <v>19</v>
      </c>
      <c r="C3" s="168" t="s">
        <v>227</v>
      </c>
      <c r="D3" s="167" t="s">
        <v>228</v>
      </c>
      <c r="E3" s="169">
        <v>6.0</v>
      </c>
      <c r="F3" s="170" t="s">
        <v>199</v>
      </c>
      <c r="G3" s="171" t="s">
        <v>200</v>
      </c>
      <c r="H3" s="171"/>
      <c r="I3" s="172"/>
      <c r="J3" s="172"/>
      <c r="K3" s="172"/>
    </row>
    <row r="4" ht="14.25" customHeight="1">
      <c r="B4" s="173"/>
      <c r="C4" s="174"/>
      <c r="D4" s="173"/>
      <c r="E4" s="175"/>
      <c r="F4" s="176"/>
      <c r="G4" s="177"/>
      <c r="H4" s="177"/>
      <c r="I4" s="172"/>
      <c r="J4" s="172"/>
      <c r="K4" s="172"/>
    </row>
    <row r="5" ht="14.25" customHeight="1">
      <c r="B5" s="173" t="s">
        <v>19</v>
      </c>
      <c r="C5" s="174" t="s">
        <v>257</v>
      </c>
      <c r="D5" s="173" t="s">
        <v>229</v>
      </c>
      <c r="E5" s="175">
        <v>4.0</v>
      </c>
      <c r="F5" s="176">
        <v>15.0</v>
      </c>
      <c r="G5" s="177">
        <v>2.5</v>
      </c>
      <c r="H5" s="177">
        <f t="shared" ref="H5:H6" si="1">G5*F5*E5</f>
        <v>150</v>
      </c>
      <c r="I5" s="178">
        <v>60.0</v>
      </c>
      <c r="J5" s="178"/>
      <c r="K5" s="178" t="s">
        <v>258</v>
      </c>
    </row>
    <row r="6" ht="14.25" customHeight="1">
      <c r="B6" s="173" t="s">
        <v>19</v>
      </c>
      <c r="C6" s="174" t="s">
        <v>51</v>
      </c>
      <c r="D6" s="173" t="s">
        <v>230</v>
      </c>
      <c r="E6" s="175">
        <v>4.0</v>
      </c>
      <c r="F6" s="176">
        <v>9.0</v>
      </c>
      <c r="G6" s="176">
        <v>5.0</v>
      </c>
      <c r="H6" s="177">
        <f t="shared" si="1"/>
        <v>180</v>
      </c>
      <c r="I6" s="172">
        <v>160.0</v>
      </c>
      <c r="J6" s="172"/>
      <c r="K6" s="172"/>
    </row>
    <row r="7" ht="14.25" customHeight="1">
      <c r="B7" s="173"/>
      <c r="C7" s="174"/>
      <c r="D7" s="173"/>
      <c r="E7" s="175"/>
      <c r="F7" s="176"/>
      <c r="G7" s="176"/>
      <c r="H7" s="177"/>
      <c r="I7" s="179"/>
      <c r="J7" s="179"/>
      <c r="K7" s="179"/>
    </row>
    <row r="8" ht="14.25" customHeight="1">
      <c r="B8" s="173" t="s">
        <v>19</v>
      </c>
      <c r="C8" s="174" t="s">
        <v>27</v>
      </c>
      <c r="D8" s="173" t="s">
        <v>232</v>
      </c>
      <c r="E8" s="175">
        <v>4.0</v>
      </c>
      <c r="F8" s="176">
        <v>9.0</v>
      </c>
      <c r="G8" s="177">
        <v>26.0</v>
      </c>
      <c r="H8" s="177">
        <f>G8*F8*E8</f>
        <v>936</v>
      </c>
      <c r="I8" s="178">
        <v>832.0</v>
      </c>
      <c r="J8" s="178"/>
      <c r="K8" s="178"/>
    </row>
    <row r="9" ht="14.25" customHeight="1">
      <c r="B9" s="173" t="s">
        <v>19</v>
      </c>
      <c r="C9" s="174" t="s">
        <v>259</v>
      </c>
      <c r="D9" s="173" t="s">
        <v>25</v>
      </c>
      <c r="E9" s="175">
        <v>3.0</v>
      </c>
      <c r="F9" s="176" t="s">
        <v>260</v>
      </c>
      <c r="G9" s="177"/>
      <c r="H9" s="177"/>
      <c r="I9" s="172"/>
      <c r="J9" s="172"/>
      <c r="K9" s="172"/>
    </row>
    <row r="10" ht="14.25" customHeight="1">
      <c r="B10" s="173"/>
      <c r="C10" s="174"/>
      <c r="D10" s="173"/>
      <c r="E10" s="175"/>
      <c r="F10" s="176"/>
      <c r="G10" s="177"/>
      <c r="H10" s="177"/>
      <c r="I10" s="172"/>
      <c r="J10" s="172"/>
      <c r="K10" s="172"/>
    </row>
    <row r="11" ht="14.25" customHeight="1">
      <c r="B11" s="173" t="s">
        <v>19</v>
      </c>
      <c r="C11" s="174" t="s">
        <v>261</v>
      </c>
      <c r="D11" s="173" t="s">
        <v>239</v>
      </c>
      <c r="E11" s="175">
        <v>4.0</v>
      </c>
      <c r="F11" s="176">
        <v>21.0</v>
      </c>
      <c r="G11" s="176">
        <v>1.0</v>
      </c>
      <c r="H11" s="177">
        <f>G11*F11*E11</f>
        <v>84</v>
      </c>
      <c r="I11" s="172">
        <v>80.0</v>
      </c>
      <c r="J11" s="172"/>
      <c r="K11" s="172"/>
    </row>
    <row r="12" ht="14.25" customHeight="1">
      <c r="B12" s="180" t="s">
        <v>19</v>
      </c>
      <c r="C12" s="181" t="s">
        <v>240</v>
      </c>
      <c r="D12" s="180" t="s">
        <v>241</v>
      </c>
      <c r="E12" s="182">
        <v>3.0</v>
      </c>
      <c r="F12" s="176" t="s">
        <v>262</v>
      </c>
      <c r="G12" s="176"/>
      <c r="H12" s="177"/>
      <c r="I12" s="178"/>
      <c r="J12" s="178"/>
      <c r="K12" s="178"/>
    </row>
    <row r="13" ht="14.25" customHeight="1">
      <c r="B13" s="180"/>
      <c r="C13" s="181"/>
      <c r="D13" s="180"/>
      <c r="E13" s="182"/>
      <c r="F13" s="176"/>
      <c r="G13" s="176"/>
      <c r="H13" s="177"/>
      <c r="I13" s="172"/>
      <c r="J13" s="172"/>
      <c r="K13" s="172"/>
    </row>
    <row r="14" ht="14.25" customHeight="1">
      <c r="B14" s="183"/>
      <c r="C14" s="184" t="s">
        <v>263</v>
      </c>
      <c r="D14" s="183" t="s">
        <v>39</v>
      </c>
      <c r="E14" s="185"/>
      <c r="F14" s="186" t="s">
        <v>264</v>
      </c>
      <c r="G14" s="186"/>
      <c r="H14" s="177"/>
      <c r="I14" s="187"/>
      <c r="J14" s="187"/>
      <c r="K14" s="187"/>
    </row>
    <row r="15" ht="14.25" customHeight="1"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ht="14.25" customHeight="1">
      <c r="B16" s="165" t="s">
        <v>2</v>
      </c>
      <c r="C16" s="166" t="s">
        <v>3</v>
      </c>
      <c r="D16" s="165" t="s">
        <v>12</v>
      </c>
      <c r="E16" s="166" t="s">
        <v>4</v>
      </c>
      <c r="F16" s="165" t="s">
        <v>5</v>
      </c>
      <c r="G16" s="165" t="s">
        <v>6</v>
      </c>
      <c r="H16" s="165" t="s">
        <v>7</v>
      </c>
      <c r="I16" s="165" t="s">
        <v>8</v>
      </c>
      <c r="J16" s="165" t="s">
        <v>10</v>
      </c>
      <c r="K16" s="165" t="s">
        <v>42</v>
      </c>
    </row>
    <row r="17" ht="14.25" customHeight="1">
      <c r="B17" s="167" t="s">
        <v>19</v>
      </c>
      <c r="C17" s="168" t="s">
        <v>227</v>
      </c>
      <c r="D17" s="167" t="s">
        <v>244</v>
      </c>
      <c r="E17" s="169">
        <v>6.0</v>
      </c>
      <c r="F17" s="170" t="s">
        <v>199</v>
      </c>
      <c r="G17" s="171" t="s">
        <v>207</v>
      </c>
      <c r="H17" s="171"/>
      <c r="I17" s="172"/>
      <c r="J17" s="172"/>
      <c r="K17" s="172"/>
    </row>
    <row r="18" ht="14.25" customHeight="1">
      <c r="B18" s="173"/>
      <c r="C18" s="174"/>
      <c r="D18" s="173"/>
      <c r="E18" s="175"/>
      <c r="F18" s="176"/>
      <c r="G18" s="177"/>
      <c r="H18" s="177"/>
      <c r="I18" s="172"/>
      <c r="J18" s="172"/>
      <c r="K18" s="172"/>
    </row>
    <row r="19" ht="14.25" customHeight="1">
      <c r="B19" s="173" t="s">
        <v>19</v>
      </c>
      <c r="C19" s="174" t="s">
        <v>171</v>
      </c>
      <c r="D19" s="173" t="s">
        <v>18</v>
      </c>
      <c r="E19" s="175">
        <v>4.0</v>
      </c>
      <c r="F19" s="176">
        <v>13.0</v>
      </c>
      <c r="G19" s="189">
        <v>7.5</v>
      </c>
      <c r="H19" s="176">
        <f>G19*F19*E19</f>
        <v>390</v>
      </c>
      <c r="I19" s="178">
        <v>360.0</v>
      </c>
      <c r="J19" s="178"/>
      <c r="K19" s="178"/>
    </row>
    <row r="20" ht="14.25" customHeight="1">
      <c r="B20" s="173" t="s">
        <v>19</v>
      </c>
      <c r="C20" s="174" t="s">
        <v>245</v>
      </c>
      <c r="D20" s="173" t="s">
        <v>246</v>
      </c>
      <c r="E20" s="175">
        <v>4.0</v>
      </c>
      <c r="F20" s="176" t="s">
        <v>247</v>
      </c>
      <c r="G20" s="177"/>
      <c r="H20" s="177"/>
      <c r="I20" s="178"/>
      <c r="J20" s="178"/>
      <c r="K20" s="178"/>
    </row>
    <row r="21" ht="14.25" customHeight="1">
      <c r="B21" s="173"/>
      <c r="C21" s="174"/>
      <c r="D21" s="173"/>
      <c r="E21" s="175"/>
      <c r="F21" s="176"/>
      <c r="G21" s="176"/>
      <c r="H21" s="176"/>
      <c r="I21" s="178"/>
      <c r="J21" s="178"/>
      <c r="K21" s="178"/>
    </row>
    <row r="22" ht="14.25" customHeight="1">
      <c r="B22" s="173" t="s">
        <v>19</v>
      </c>
      <c r="C22" s="174" t="s">
        <v>221</v>
      </c>
      <c r="D22" s="173" t="s">
        <v>248</v>
      </c>
      <c r="E22" s="175">
        <v>4.0</v>
      </c>
      <c r="F22" s="176">
        <v>12.0</v>
      </c>
      <c r="G22" s="176">
        <v>1.0</v>
      </c>
      <c r="H22" s="176">
        <f t="shared" ref="H22:H23" si="2">G22*F22*E22</f>
        <v>48</v>
      </c>
      <c r="I22" s="178">
        <v>40.0</v>
      </c>
      <c r="J22" s="178"/>
      <c r="K22" s="178"/>
    </row>
    <row r="23" ht="14.25" customHeight="1">
      <c r="B23" s="173" t="s">
        <v>19</v>
      </c>
      <c r="C23" s="174" t="s">
        <v>36</v>
      </c>
      <c r="D23" s="173" t="s">
        <v>249</v>
      </c>
      <c r="E23" s="175">
        <v>4.0</v>
      </c>
      <c r="F23" s="176">
        <v>9.0</v>
      </c>
      <c r="G23" s="189">
        <v>4.5</v>
      </c>
      <c r="H23" s="176">
        <f t="shared" si="2"/>
        <v>162</v>
      </c>
      <c r="I23" s="178">
        <v>144.0</v>
      </c>
      <c r="J23" s="178"/>
      <c r="K23" s="178"/>
    </row>
    <row r="24" ht="14.25" customHeight="1">
      <c r="B24" s="173"/>
      <c r="C24" s="174"/>
      <c r="D24" s="173"/>
      <c r="E24" s="175"/>
      <c r="F24" s="176"/>
      <c r="G24" s="176"/>
      <c r="H24" s="176"/>
      <c r="I24" s="178"/>
      <c r="J24" s="178"/>
      <c r="K24" s="178"/>
    </row>
    <row r="25" ht="14.25" customHeight="1">
      <c r="B25" s="173" t="s">
        <v>19</v>
      </c>
      <c r="C25" s="174" t="s">
        <v>189</v>
      </c>
      <c r="D25" s="173" t="s">
        <v>252</v>
      </c>
      <c r="E25" s="175">
        <v>4.0</v>
      </c>
      <c r="F25" s="176">
        <v>14.0</v>
      </c>
      <c r="G25" s="176">
        <v>6.3</v>
      </c>
      <c r="H25" s="176">
        <f>G25*F25*E25</f>
        <v>352.8</v>
      </c>
      <c r="I25" s="178">
        <v>328.0</v>
      </c>
      <c r="J25" s="178"/>
      <c r="K25" s="178"/>
    </row>
    <row r="26" ht="14.25" customHeight="1">
      <c r="B26" s="180" t="s">
        <v>19</v>
      </c>
      <c r="C26" s="181" t="s">
        <v>265</v>
      </c>
      <c r="D26" s="180" t="s">
        <v>254</v>
      </c>
      <c r="E26" s="182">
        <v>3.0</v>
      </c>
      <c r="F26" s="176">
        <v>20.0</v>
      </c>
      <c r="G26" s="176"/>
      <c r="H26" s="176"/>
      <c r="I26" s="179"/>
      <c r="J26" s="179"/>
      <c r="K26" s="179"/>
    </row>
    <row r="27" ht="14.25" customHeight="1">
      <c r="B27" s="180"/>
      <c r="C27" s="181"/>
      <c r="D27" s="180"/>
      <c r="E27" s="182"/>
      <c r="F27" s="176"/>
      <c r="G27" s="176"/>
      <c r="H27" s="176"/>
      <c r="I27" s="179"/>
      <c r="J27" s="179"/>
      <c r="K27" s="179"/>
    </row>
    <row r="28" ht="14.25" customHeight="1">
      <c r="B28" s="183"/>
      <c r="C28" s="184" t="s">
        <v>266</v>
      </c>
      <c r="D28" s="183"/>
      <c r="E28" s="185"/>
      <c r="F28" s="186" t="s">
        <v>267</v>
      </c>
      <c r="G28" s="186"/>
      <c r="H28" s="186"/>
      <c r="I28" s="187"/>
      <c r="J28" s="187"/>
      <c r="K28" s="187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5.0"/>
    <col customWidth="1" min="4" max="4" width="19.0"/>
    <col customWidth="1" min="5" max="5" width="6.71"/>
    <col customWidth="1" min="6" max="6" width="13.14"/>
    <col customWidth="1" min="7" max="7" width="5.43"/>
    <col customWidth="1" min="8" max="8" width="9.43"/>
    <col customWidth="1" min="9" max="9" width="9.71"/>
    <col customWidth="1" min="10" max="10" width="4.29"/>
    <col customWidth="1" min="11" max="11" width="22.29"/>
    <col customWidth="1" min="12" max="26" width="10.71"/>
  </cols>
  <sheetData>
    <row r="1" ht="14.25" customHeight="1"/>
    <row r="2" ht="14.25" customHeight="1">
      <c r="B2" s="165" t="s">
        <v>13</v>
      </c>
      <c r="C2" s="166" t="s">
        <v>3</v>
      </c>
      <c r="D2" s="165" t="s">
        <v>12</v>
      </c>
      <c r="E2" s="166" t="s">
        <v>4</v>
      </c>
      <c r="F2" s="165" t="s">
        <v>5</v>
      </c>
      <c r="G2" s="165" t="s">
        <v>6</v>
      </c>
      <c r="H2" s="165" t="s">
        <v>7</v>
      </c>
      <c r="I2" s="165" t="s">
        <v>8</v>
      </c>
      <c r="J2" s="165" t="s">
        <v>10</v>
      </c>
      <c r="K2" s="165" t="s">
        <v>11</v>
      </c>
    </row>
    <row r="3" ht="14.25" customHeight="1">
      <c r="B3" s="167" t="s">
        <v>19</v>
      </c>
      <c r="C3" s="168" t="s">
        <v>227</v>
      </c>
      <c r="D3" s="167" t="s">
        <v>228</v>
      </c>
      <c r="E3" s="169">
        <v>6.0</v>
      </c>
      <c r="F3" s="170" t="s">
        <v>199</v>
      </c>
      <c r="G3" s="171" t="s">
        <v>200</v>
      </c>
      <c r="H3" s="171"/>
      <c r="I3" s="172"/>
      <c r="J3" s="172"/>
      <c r="K3" s="172"/>
    </row>
    <row r="4" ht="14.25" customHeight="1">
      <c r="B4" s="173"/>
      <c r="C4" s="174"/>
      <c r="D4" s="173"/>
      <c r="E4" s="175"/>
      <c r="F4" s="176"/>
      <c r="G4" s="177"/>
      <c r="H4" s="177"/>
      <c r="I4" s="172"/>
      <c r="J4" s="172"/>
      <c r="K4" s="172"/>
    </row>
    <row r="5" ht="14.25" customHeight="1">
      <c r="B5" s="173" t="s">
        <v>19</v>
      </c>
      <c r="C5" s="174" t="s">
        <v>257</v>
      </c>
      <c r="D5" s="173" t="s">
        <v>229</v>
      </c>
      <c r="E5" s="175">
        <v>4.0</v>
      </c>
      <c r="F5" s="176">
        <v>15.0</v>
      </c>
      <c r="G5" s="190">
        <v>4.0</v>
      </c>
      <c r="H5" s="177">
        <f t="shared" ref="H5:H6" si="1">G5*F5*E5</f>
        <v>240</v>
      </c>
      <c r="I5" s="178">
        <v>150.0</v>
      </c>
      <c r="J5" s="178"/>
      <c r="K5" s="178" t="s">
        <v>268</v>
      </c>
    </row>
    <row r="6" ht="14.25" customHeight="1">
      <c r="B6" s="173" t="s">
        <v>19</v>
      </c>
      <c r="C6" s="174" t="s">
        <v>51</v>
      </c>
      <c r="D6" s="173" t="s">
        <v>230</v>
      </c>
      <c r="E6" s="175">
        <v>4.0</v>
      </c>
      <c r="F6" s="176">
        <v>10.0</v>
      </c>
      <c r="G6" s="176">
        <v>5.0</v>
      </c>
      <c r="H6" s="177">
        <f t="shared" si="1"/>
        <v>200</v>
      </c>
      <c r="I6" s="172">
        <v>180.0</v>
      </c>
      <c r="J6" s="172"/>
      <c r="K6" s="172"/>
    </row>
    <row r="7" ht="14.25" customHeight="1">
      <c r="B7" s="173"/>
      <c r="C7" s="174"/>
      <c r="D7" s="173"/>
      <c r="E7" s="175"/>
      <c r="F7" s="176"/>
      <c r="G7" s="176"/>
      <c r="H7" s="177"/>
      <c r="I7" s="179"/>
      <c r="J7" s="179"/>
      <c r="K7" s="179"/>
    </row>
    <row r="8" ht="14.25" customHeight="1">
      <c r="B8" s="173" t="s">
        <v>19</v>
      </c>
      <c r="C8" s="174" t="s">
        <v>27</v>
      </c>
      <c r="D8" s="173" t="s">
        <v>232</v>
      </c>
      <c r="E8" s="175">
        <v>4.0</v>
      </c>
      <c r="F8" s="176">
        <v>10.0</v>
      </c>
      <c r="G8" s="177">
        <v>26.0</v>
      </c>
      <c r="H8" s="177">
        <f>G8*F8*E8</f>
        <v>1040</v>
      </c>
      <c r="I8" s="178">
        <v>936.0</v>
      </c>
      <c r="J8" s="178"/>
      <c r="K8" s="178"/>
    </row>
    <row r="9" ht="14.25" customHeight="1">
      <c r="B9" s="173" t="s">
        <v>19</v>
      </c>
      <c r="C9" s="174" t="s">
        <v>259</v>
      </c>
      <c r="D9" s="173" t="s">
        <v>25</v>
      </c>
      <c r="E9" s="175">
        <v>3.0</v>
      </c>
      <c r="F9" s="176" t="s">
        <v>269</v>
      </c>
      <c r="G9" s="177"/>
      <c r="H9" s="177"/>
      <c r="I9" s="172"/>
      <c r="J9" s="172"/>
      <c r="K9" s="172"/>
    </row>
    <row r="10" ht="14.25" customHeight="1">
      <c r="B10" s="173" t="s">
        <v>0</v>
      </c>
      <c r="C10" s="174"/>
      <c r="D10" s="173"/>
      <c r="E10" s="175"/>
      <c r="F10" s="176"/>
      <c r="G10" s="177"/>
      <c r="H10" s="177"/>
      <c r="I10" s="172"/>
      <c r="J10" s="172"/>
      <c r="K10" s="172"/>
    </row>
    <row r="11" ht="14.25" customHeight="1">
      <c r="B11" s="173" t="s">
        <v>19</v>
      </c>
      <c r="C11" s="174" t="s">
        <v>261</v>
      </c>
      <c r="D11" s="173" t="s">
        <v>239</v>
      </c>
      <c r="E11" s="175">
        <v>4.0</v>
      </c>
      <c r="F11" s="176">
        <v>22.0</v>
      </c>
      <c r="G11" s="176">
        <v>1.0</v>
      </c>
      <c r="H11" s="177">
        <f>G11*F11*E11</f>
        <v>88</v>
      </c>
      <c r="I11" s="172">
        <v>84.0</v>
      </c>
      <c r="J11" s="172"/>
      <c r="K11" s="172"/>
    </row>
    <row r="12" ht="14.25" customHeight="1">
      <c r="B12" s="180" t="s">
        <v>19</v>
      </c>
      <c r="C12" s="181" t="s">
        <v>240</v>
      </c>
      <c r="D12" s="180" t="s">
        <v>241</v>
      </c>
      <c r="E12" s="182">
        <v>3.0</v>
      </c>
      <c r="F12" s="176" t="s">
        <v>262</v>
      </c>
      <c r="G12" s="176"/>
      <c r="H12" s="177"/>
      <c r="I12" s="178"/>
      <c r="J12" s="178"/>
      <c r="K12" s="178"/>
    </row>
    <row r="13" ht="14.25" customHeight="1">
      <c r="B13" s="180"/>
      <c r="C13" s="181"/>
      <c r="D13" s="180"/>
      <c r="E13" s="182"/>
      <c r="F13" s="176"/>
      <c r="G13" s="176"/>
      <c r="H13" s="177"/>
      <c r="I13" s="172"/>
      <c r="J13" s="172"/>
      <c r="K13" s="172"/>
    </row>
    <row r="14" ht="14.25" customHeight="1">
      <c r="B14" s="183"/>
      <c r="C14" s="184" t="s">
        <v>263</v>
      </c>
      <c r="D14" s="183" t="s">
        <v>39</v>
      </c>
      <c r="E14" s="185"/>
      <c r="F14" s="186" t="s">
        <v>264</v>
      </c>
      <c r="G14" s="186"/>
      <c r="H14" s="177"/>
      <c r="I14" s="187"/>
      <c r="J14" s="187"/>
      <c r="K14" s="187"/>
    </row>
    <row r="15" ht="14.25" customHeight="1"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ht="14.25" customHeight="1">
      <c r="B16" s="165" t="s">
        <v>2</v>
      </c>
      <c r="C16" s="166" t="s">
        <v>3</v>
      </c>
      <c r="D16" s="165" t="s">
        <v>12</v>
      </c>
      <c r="E16" s="166" t="s">
        <v>4</v>
      </c>
      <c r="F16" s="165" t="s">
        <v>5</v>
      </c>
      <c r="G16" s="165" t="s">
        <v>6</v>
      </c>
      <c r="H16" s="165" t="s">
        <v>7</v>
      </c>
      <c r="I16" s="165" t="s">
        <v>8</v>
      </c>
      <c r="J16" s="165" t="s">
        <v>10</v>
      </c>
      <c r="K16" s="165" t="s">
        <v>42</v>
      </c>
    </row>
    <row r="17" ht="14.25" customHeight="1">
      <c r="B17" s="167" t="s">
        <v>19</v>
      </c>
      <c r="C17" s="168" t="s">
        <v>227</v>
      </c>
      <c r="D17" s="167" t="s">
        <v>244</v>
      </c>
      <c r="E17" s="169">
        <v>6.0</v>
      </c>
      <c r="F17" s="170" t="s">
        <v>199</v>
      </c>
      <c r="G17" s="171" t="s">
        <v>207</v>
      </c>
      <c r="H17" s="171"/>
      <c r="I17" s="172"/>
      <c r="J17" s="172"/>
      <c r="K17" s="172"/>
    </row>
    <row r="18" ht="14.25" customHeight="1">
      <c r="B18" s="173"/>
      <c r="C18" s="174"/>
      <c r="D18" s="173"/>
      <c r="E18" s="175"/>
      <c r="F18" s="176"/>
      <c r="G18" s="177"/>
      <c r="H18" s="177"/>
      <c r="I18" s="172"/>
      <c r="J18" s="172"/>
      <c r="K18" s="172"/>
    </row>
    <row r="19" ht="14.25" customHeight="1">
      <c r="B19" s="173" t="s">
        <v>19</v>
      </c>
      <c r="C19" s="174" t="s">
        <v>171</v>
      </c>
      <c r="D19" s="173" t="s">
        <v>18</v>
      </c>
      <c r="E19" s="175">
        <v>4.0</v>
      </c>
      <c r="F19" s="176">
        <v>14.0</v>
      </c>
      <c r="G19" s="189">
        <v>7.5</v>
      </c>
      <c r="H19" s="176">
        <f>G19*F19*E19</f>
        <v>420</v>
      </c>
      <c r="I19" s="178">
        <v>390.0</v>
      </c>
      <c r="J19" s="178"/>
      <c r="K19" s="178"/>
    </row>
    <row r="20" ht="14.25" customHeight="1">
      <c r="B20" s="173" t="s">
        <v>19</v>
      </c>
      <c r="C20" s="174" t="s">
        <v>245</v>
      </c>
      <c r="D20" s="173" t="s">
        <v>246</v>
      </c>
      <c r="E20" s="175">
        <v>4.0</v>
      </c>
      <c r="F20" s="176" t="s">
        <v>270</v>
      </c>
      <c r="G20" s="177"/>
      <c r="H20" s="177"/>
      <c r="I20" s="178"/>
      <c r="J20" s="178"/>
      <c r="K20" s="178"/>
    </row>
    <row r="21" ht="14.25" customHeight="1">
      <c r="B21" s="173"/>
      <c r="C21" s="174"/>
      <c r="D21" s="173"/>
      <c r="E21" s="175"/>
      <c r="F21" s="176"/>
      <c r="G21" s="176"/>
      <c r="H21" s="176"/>
      <c r="I21" s="178"/>
      <c r="J21" s="178"/>
      <c r="K21" s="178"/>
    </row>
    <row r="22" ht="14.25" customHeight="1">
      <c r="B22" s="173" t="s">
        <v>19</v>
      </c>
      <c r="C22" s="174" t="s">
        <v>221</v>
      </c>
      <c r="D22" s="173" t="s">
        <v>248</v>
      </c>
      <c r="E22" s="175">
        <v>4.0</v>
      </c>
      <c r="F22" s="176">
        <v>14.0</v>
      </c>
      <c r="G22" s="176">
        <v>1.0</v>
      </c>
      <c r="H22" s="176">
        <f t="shared" ref="H22:H23" si="2">G22*F22*E22</f>
        <v>56</v>
      </c>
      <c r="I22" s="178">
        <v>48.0</v>
      </c>
      <c r="J22" s="178"/>
      <c r="K22" s="178"/>
    </row>
    <row r="23" ht="14.25" customHeight="1">
      <c r="B23" s="173" t="s">
        <v>19</v>
      </c>
      <c r="C23" s="174" t="s">
        <v>36</v>
      </c>
      <c r="D23" s="173" t="s">
        <v>249</v>
      </c>
      <c r="E23" s="175">
        <v>4.0</v>
      </c>
      <c r="F23" s="176">
        <v>10.0</v>
      </c>
      <c r="G23" s="189">
        <v>4.5</v>
      </c>
      <c r="H23" s="176">
        <f t="shared" si="2"/>
        <v>180</v>
      </c>
      <c r="I23" s="178">
        <v>162.0</v>
      </c>
      <c r="J23" s="178"/>
      <c r="K23" s="178"/>
    </row>
    <row r="24" ht="14.25" customHeight="1">
      <c r="B24" s="173"/>
      <c r="C24" s="174"/>
      <c r="D24" s="173"/>
      <c r="E24" s="175"/>
      <c r="F24" s="176"/>
      <c r="G24" s="176"/>
      <c r="H24" s="176"/>
      <c r="I24" s="178"/>
      <c r="J24" s="178"/>
      <c r="K24" s="178"/>
    </row>
    <row r="25" ht="14.25" customHeight="1">
      <c r="B25" s="173" t="s">
        <v>19</v>
      </c>
      <c r="C25" s="174" t="s">
        <v>189</v>
      </c>
      <c r="D25" s="173" t="s">
        <v>252</v>
      </c>
      <c r="E25" s="175">
        <v>4.0</v>
      </c>
      <c r="F25" s="176">
        <v>15.0</v>
      </c>
      <c r="G25" s="176">
        <v>6.3</v>
      </c>
      <c r="H25" s="176">
        <f>G25*F25*E25</f>
        <v>378</v>
      </c>
      <c r="I25" s="178">
        <v>353.0</v>
      </c>
      <c r="J25" s="178"/>
      <c r="K25" s="178"/>
    </row>
    <row r="26" ht="14.25" customHeight="1">
      <c r="B26" s="180" t="s">
        <v>19</v>
      </c>
      <c r="C26" s="181" t="s">
        <v>265</v>
      </c>
      <c r="D26" s="180" t="s">
        <v>254</v>
      </c>
      <c r="E26" s="182">
        <v>3.0</v>
      </c>
      <c r="F26" s="176">
        <v>20.0</v>
      </c>
      <c r="G26" s="176"/>
      <c r="H26" s="176"/>
      <c r="I26" s="179"/>
      <c r="J26" s="179"/>
      <c r="K26" s="179"/>
    </row>
    <row r="27" ht="14.25" customHeight="1">
      <c r="B27" s="180"/>
      <c r="C27" s="181"/>
      <c r="D27" s="180"/>
      <c r="E27" s="182"/>
      <c r="F27" s="176"/>
      <c r="G27" s="176"/>
      <c r="H27" s="176"/>
      <c r="I27" s="179"/>
      <c r="J27" s="179"/>
      <c r="K27" s="179"/>
    </row>
    <row r="28" ht="14.25" customHeight="1">
      <c r="B28" s="183"/>
      <c r="C28" s="184" t="s">
        <v>39</v>
      </c>
      <c r="D28" s="183"/>
      <c r="E28" s="185"/>
      <c r="F28" s="186" t="s">
        <v>267</v>
      </c>
      <c r="G28" s="186"/>
      <c r="H28" s="186"/>
      <c r="I28" s="187"/>
      <c r="J28" s="187"/>
      <c r="K28" s="187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57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</v>
      </c>
      <c r="M2" s="5" t="s">
        <v>12</v>
      </c>
      <c r="N2" s="6" t="s">
        <v>2</v>
      </c>
      <c r="O2" s="6" t="s">
        <v>13</v>
      </c>
      <c r="P2" s="6" t="s">
        <v>14</v>
      </c>
      <c r="Q2" s="6" t="s">
        <v>15</v>
      </c>
      <c r="R2" s="2"/>
    </row>
    <row r="3">
      <c r="A3" s="2"/>
      <c r="B3" s="7"/>
      <c r="C3" s="8" t="s">
        <v>16</v>
      </c>
      <c r="D3" s="9">
        <v>5.0</v>
      </c>
      <c r="E3" s="9" t="s">
        <v>17</v>
      </c>
      <c r="F3" s="10"/>
      <c r="G3" s="10"/>
      <c r="H3" s="11"/>
      <c r="I3" s="11"/>
      <c r="J3" s="10"/>
      <c r="K3" s="12"/>
      <c r="L3" s="2"/>
      <c r="M3" s="13" t="s">
        <v>18</v>
      </c>
      <c r="N3" s="14">
        <v>4.0</v>
      </c>
      <c r="O3" s="14">
        <v>4.0</v>
      </c>
      <c r="P3" s="14">
        <v>4.0</v>
      </c>
      <c r="Q3" s="15">
        <f t="shared" ref="Q3:Q14" si="1">N3+O3+P3</f>
        <v>12</v>
      </c>
      <c r="R3" s="2"/>
    </row>
    <row r="4">
      <c r="A4" s="2"/>
      <c r="B4" s="16" t="s">
        <v>19</v>
      </c>
      <c r="C4" s="17" t="s">
        <v>66</v>
      </c>
      <c r="D4" s="18">
        <v>4.0</v>
      </c>
      <c r="E4" s="19">
        <v>8.0</v>
      </c>
      <c r="F4" s="20">
        <v>15.0</v>
      </c>
      <c r="G4" s="21">
        <f>D4*E4*F4</f>
        <v>480</v>
      </c>
      <c r="H4" s="22">
        <v>600.0</v>
      </c>
      <c r="I4" s="23" t="s">
        <v>23</v>
      </c>
      <c r="J4" s="24"/>
      <c r="K4" s="25" t="s">
        <v>24</v>
      </c>
      <c r="L4" s="2"/>
      <c r="M4" s="13" t="s">
        <v>25</v>
      </c>
      <c r="N4" s="14">
        <v>2.0</v>
      </c>
      <c r="O4" s="14">
        <v>4.0</v>
      </c>
      <c r="P4" s="14">
        <v>8.0</v>
      </c>
      <c r="Q4" s="15">
        <f t="shared" si="1"/>
        <v>14</v>
      </c>
      <c r="R4" s="2"/>
    </row>
    <row r="5">
      <c r="A5" s="2"/>
      <c r="B5" s="26"/>
      <c r="C5" s="27" t="s">
        <v>0</v>
      </c>
      <c r="D5" s="28"/>
      <c r="E5" s="29"/>
      <c r="F5" s="29"/>
      <c r="G5" s="30"/>
      <c r="H5" s="31"/>
      <c r="I5" s="24"/>
      <c r="J5" s="32"/>
      <c r="K5" s="32"/>
      <c r="L5" s="2"/>
      <c r="M5" s="13" t="s">
        <v>26</v>
      </c>
      <c r="N5" s="14">
        <v>4.0</v>
      </c>
      <c r="O5" s="14">
        <v>6.0</v>
      </c>
      <c r="P5" s="14">
        <v>6.0</v>
      </c>
      <c r="Q5" s="15">
        <f t="shared" si="1"/>
        <v>16</v>
      </c>
      <c r="R5" s="2"/>
    </row>
    <row r="6">
      <c r="A6" s="2"/>
      <c r="B6" s="16" t="s">
        <v>19</v>
      </c>
      <c r="C6" s="27" t="s">
        <v>27</v>
      </c>
      <c r="D6" s="18">
        <v>4.0</v>
      </c>
      <c r="E6" s="19">
        <v>10.0</v>
      </c>
      <c r="F6" s="19">
        <v>32.0</v>
      </c>
      <c r="G6" s="21">
        <f>F6*E6*D6</f>
        <v>1280</v>
      </c>
      <c r="H6" s="19">
        <v>1152.0</v>
      </c>
      <c r="I6" s="33" t="s">
        <v>23</v>
      </c>
      <c r="J6" s="32"/>
      <c r="K6" s="19"/>
      <c r="L6" s="2"/>
      <c r="M6" s="13" t="s">
        <v>29</v>
      </c>
      <c r="N6" s="14">
        <v>4.0</v>
      </c>
      <c r="O6" s="34"/>
      <c r="P6" s="34"/>
      <c r="Q6" s="15">
        <f t="shared" si="1"/>
        <v>4</v>
      </c>
      <c r="R6" s="2"/>
    </row>
    <row r="7">
      <c r="A7" s="2"/>
      <c r="B7" s="16" t="s">
        <v>19</v>
      </c>
      <c r="C7" s="27" t="s">
        <v>30</v>
      </c>
      <c r="D7" s="18">
        <v>4.0</v>
      </c>
      <c r="E7" s="19">
        <v>15.0</v>
      </c>
      <c r="F7" s="29"/>
      <c r="G7" s="30"/>
      <c r="H7" s="32"/>
      <c r="I7" s="33"/>
      <c r="J7" s="32"/>
      <c r="K7" s="19"/>
      <c r="L7" s="2"/>
      <c r="M7" s="13" t="s">
        <v>31</v>
      </c>
      <c r="N7" s="34"/>
      <c r="O7" s="34"/>
      <c r="P7" s="34"/>
      <c r="Q7" s="15">
        <f t="shared" si="1"/>
        <v>0</v>
      </c>
      <c r="R7" s="2"/>
    </row>
    <row r="8">
      <c r="A8" s="2"/>
      <c r="B8" s="16" t="s">
        <v>19</v>
      </c>
      <c r="C8" s="35" t="s">
        <v>32</v>
      </c>
      <c r="D8" s="36">
        <v>4.0</v>
      </c>
      <c r="E8" s="19">
        <v>15.0</v>
      </c>
      <c r="F8" s="19" t="s">
        <v>33</v>
      </c>
      <c r="G8" s="29"/>
      <c r="H8" s="19" t="s">
        <v>34</v>
      </c>
      <c r="I8" s="37" t="s">
        <v>4</v>
      </c>
      <c r="J8" s="38" t="s">
        <v>1</v>
      </c>
      <c r="K8" s="19"/>
      <c r="L8" s="2"/>
      <c r="M8" s="13" t="s">
        <v>35</v>
      </c>
      <c r="N8" s="34"/>
      <c r="O8" s="34"/>
      <c r="P8" s="14">
        <v>4.0</v>
      </c>
      <c r="Q8" s="15">
        <f t="shared" si="1"/>
        <v>4</v>
      </c>
      <c r="R8" s="2"/>
    </row>
    <row r="9">
      <c r="A9" s="2"/>
      <c r="B9" s="16" t="s">
        <v>19</v>
      </c>
      <c r="C9" s="27" t="s">
        <v>36</v>
      </c>
      <c r="D9" s="18">
        <v>4.0</v>
      </c>
      <c r="E9" s="19">
        <v>10.0</v>
      </c>
      <c r="F9" s="39">
        <v>6.3</v>
      </c>
      <c r="G9" s="37">
        <f>F9*E9*D9</f>
        <v>252</v>
      </c>
      <c r="H9" s="37">
        <v>252.0</v>
      </c>
      <c r="I9" s="33" t="s">
        <v>28</v>
      </c>
      <c r="J9" s="32"/>
      <c r="K9" s="19"/>
      <c r="L9" s="2"/>
      <c r="M9" s="13" t="s">
        <v>37</v>
      </c>
      <c r="N9" s="34"/>
      <c r="O9" s="14">
        <v>2.0</v>
      </c>
      <c r="P9" s="34"/>
      <c r="Q9" s="40">
        <f t="shared" si="1"/>
        <v>2</v>
      </c>
      <c r="R9" s="2"/>
    </row>
    <row r="10">
      <c r="A10" s="2"/>
      <c r="B10" s="41"/>
      <c r="C10" s="42"/>
      <c r="D10" s="28"/>
      <c r="E10" s="29"/>
      <c r="F10" s="29"/>
      <c r="G10" s="29"/>
      <c r="H10" s="23" t="s">
        <v>0</v>
      </c>
      <c r="I10" s="32"/>
      <c r="J10" s="33" t="s">
        <v>0</v>
      </c>
      <c r="K10" s="19"/>
      <c r="L10" s="2"/>
      <c r="M10" s="13" t="s">
        <v>38</v>
      </c>
      <c r="N10" s="14">
        <v>4.0</v>
      </c>
      <c r="O10" s="14">
        <v>4.0</v>
      </c>
      <c r="P10" s="14">
        <v>2.0</v>
      </c>
      <c r="Q10" s="15">
        <f t="shared" si="1"/>
        <v>10</v>
      </c>
      <c r="R10" s="2"/>
    </row>
    <row r="11">
      <c r="A11" s="2"/>
      <c r="B11" s="43"/>
      <c r="C11" s="44" t="s">
        <v>39</v>
      </c>
      <c r="D11" s="45"/>
      <c r="E11" s="46"/>
      <c r="F11" s="47"/>
      <c r="G11" s="30"/>
      <c r="H11" s="48"/>
      <c r="I11" s="48"/>
      <c r="J11" s="48"/>
      <c r="K11" s="48"/>
      <c r="L11" s="2"/>
      <c r="M11" s="13" t="s">
        <v>40</v>
      </c>
      <c r="N11" s="14">
        <v>4.0</v>
      </c>
      <c r="O11" s="14">
        <v>4.0</v>
      </c>
      <c r="P11" s="14"/>
      <c r="Q11" s="15">
        <f t="shared" si="1"/>
        <v>8</v>
      </c>
      <c r="R11" s="2"/>
    </row>
    <row r="12">
      <c r="A12" s="2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2"/>
      <c r="M12" s="13" t="s">
        <v>41</v>
      </c>
      <c r="N12" s="14">
        <v>2.0</v>
      </c>
      <c r="O12" s="34"/>
      <c r="P12" s="14"/>
      <c r="Q12" s="15">
        <f t="shared" si="1"/>
        <v>2</v>
      </c>
      <c r="R12" s="2"/>
    </row>
    <row r="13">
      <c r="A13" s="2"/>
      <c r="B13" s="3" t="s">
        <v>13</v>
      </c>
      <c r="C13" s="4" t="s">
        <v>3</v>
      </c>
      <c r="D13" s="4" t="s">
        <v>4</v>
      </c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10</v>
      </c>
      <c r="K13" s="3" t="s">
        <v>42</v>
      </c>
      <c r="L13" s="2"/>
      <c r="M13" s="51" t="s">
        <v>43</v>
      </c>
      <c r="N13" s="52"/>
      <c r="O13" s="52"/>
      <c r="P13" s="52"/>
      <c r="Q13" s="15">
        <f t="shared" si="1"/>
        <v>0</v>
      </c>
      <c r="R13" s="2"/>
    </row>
    <row r="14">
      <c r="A14" s="2"/>
      <c r="B14" s="7"/>
      <c r="C14" s="8" t="s">
        <v>44</v>
      </c>
      <c r="D14" s="9">
        <v>8.0</v>
      </c>
      <c r="E14" s="9" t="s">
        <v>45</v>
      </c>
      <c r="F14" s="10"/>
      <c r="G14" s="10"/>
      <c r="H14" s="11"/>
      <c r="I14" s="11"/>
      <c r="J14" s="10"/>
      <c r="K14" s="12"/>
      <c r="L14" s="2"/>
      <c r="M14" s="51" t="s">
        <v>46</v>
      </c>
      <c r="N14" s="53">
        <v>5.0</v>
      </c>
      <c r="O14" s="53">
        <v>5.0</v>
      </c>
      <c r="P14" s="53">
        <v>5.0</v>
      </c>
      <c r="Q14" s="15">
        <f t="shared" si="1"/>
        <v>15</v>
      </c>
      <c r="R14" s="2"/>
    </row>
    <row r="15">
      <c r="A15" s="2"/>
      <c r="B15" s="54" t="s">
        <v>19</v>
      </c>
      <c r="C15" s="55" t="s">
        <v>47</v>
      </c>
      <c r="D15" s="56">
        <v>4.0</v>
      </c>
      <c r="E15" s="78">
        <v>46272.0</v>
      </c>
      <c r="F15" s="58">
        <v>0.66</v>
      </c>
      <c r="G15" s="59"/>
      <c r="H15" s="59"/>
      <c r="I15" s="59"/>
      <c r="J15" s="32"/>
      <c r="K15" s="32"/>
      <c r="L15" s="2"/>
      <c r="M15" s="2"/>
      <c r="N15" s="2"/>
      <c r="O15" s="2"/>
      <c r="P15" s="2"/>
      <c r="Q15" s="2"/>
      <c r="R15" s="2"/>
    </row>
    <row r="16">
      <c r="A16" s="2"/>
      <c r="B16" s="26"/>
      <c r="C16" s="42"/>
      <c r="D16" s="28"/>
      <c r="E16" s="29"/>
      <c r="F16" s="30"/>
      <c r="G16" s="30"/>
      <c r="H16" s="32"/>
      <c r="I16" s="32"/>
      <c r="J16" s="32"/>
      <c r="K16" s="32"/>
      <c r="L16" s="2"/>
      <c r="M16" s="2"/>
      <c r="N16" s="2"/>
      <c r="O16" s="2"/>
      <c r="P16" s="2"/>
      <c r="Q16" s="2"/>
      <c r="R16" s="2"/>
    </row>
    <row r="17">
      <c r="A17" s="2"/>
      <c r="B17" s="16" t="s">
        <v>19</v>
      </c>
      <c r="C17" s="17" t="s">
        <v>48</v>
      </c>
      <c r="D17" s="18">
        <v>4.0</v>
      </c>
      <c r="E17" s="19">
        <v>15.0</v>
      </c>
      <c r="F17" s="19" t="s">
        <v>49</v>
      </c>
      <c r="G17" s="37" t="str">
        <f t="shared" ref="G17:G20" si="2">F17*E17*D17</f>
        <v>#VALUE!</v>
      </c>
      <c r="H17" s="19" t="s">
        <v>50</v>
      </c>
      <c r="I17" s="39" t="s">
        <v>4</v>
      </c>
      <c r="J17" s="24"/>
      <c r="K17" s="19"/>
      <c r="L17" s="2"/>
      <c r="M17" s="2"/>
      <c r="N17" s="2"/>
      <c r="O17" s="2"/>
      <c r="P17" s="2"/>
      <c r="Q17" s="2"/>
      <c r="R17" s="2"/>
    </row>
    <row r="18">
      <c r="A18" s="2"/>
      <c r="B18" s="16" t="s">
        <v>19</v>
      </c>
      <c r="C18" s="27" t="s">
        <v>51</v>
      </c>
      <c r="D18" s="18">
        <v>4.0</v>
      </c>
      <c r="E18" s="19">
        <v>10.0</v>
      </c>
      <c r="F18" s="60">
        <v>7.5</v>
      </c>
      <c r="G18" s="21">
        <f t="shared" si="2"/>
        <v>300</v>
      </c>
      <c r="H18" s="61">
        <v>300.0</v>
      </c>
      <c r="I18" s="33" t="s">
        <v>23</v>
      </c>
      <c r="J18" s="38" t="s">
        <v>1</v>
      </c>
      <c r="K18" s="19"/>
      <c r="L18" s="2"/>
      <c r="M18" s="2"/>
      <c r="N18" s="2"/>
      <c r="O18" s="2"/>
      <c r="P18" s="2"/>
      <c r="Q18" s="2"/>
      <c r="R18" s="2"/>
    </row>
    <row r="19">
      <c r="A19" s="2"/>
      <c r="B19" s="54" t="s">
        <v>19</v>
      </c>
      <c r="C19" s="62" t="s">
        <v>52</v>
      </c>
      <c r="D19" s="36">
        <v>4.0</v>
      </c>
      <c r="E19" s="63">
        <v>12.0</v>
      </c>
      <c r="F19" s="64">
        <v>16.0</v>
      </c>
      <c r="G19" s="37">
        <f t="shared" si="2"/>
        <v>768</v>
      </c>
      <c r="H19" s="61">
        <v>960.0</v>
      </c>
      <c r="I19" s="33" t="s">
        <v>23</v>
      </c>
      <c r="J19" s="32"/>
      <c r="K19" s="19"/>
      <c r="L19" s="2"/>
      <c r="M19" s="2"/>
      <c r="N19" s="2"/>
      <c r="O19" s="2"/>
      <c r="P19" s="2"/>
      <c r="Q19" s="2"/>
      <c r="R19" s="2"/>
    </row>
    <row r="20">
      <c r="A20" s="2"/>
      <c r="B20" s="43" t="s">
        <v>19</v>
      </c>
      <c r="C20" s="55" t="s">
        <v>53</v>
      </c>
      <c r="D20" s="18">
        <v>4.0</v>
      </c>
      <c r="E20" s="63">
        <v>10.0</v>
      </c>
      <c r="F20" s="64">
        <v>6.3</v>
      </c>
      <c r="G20" s="37">
        <f t="shared" si="2"/>
        <v>252</v>
      </c>
      <c r="H20" s="61">
        <v>220.0</v>
      </c>
      <c r="I20" s="61" t="s">
        <v>28</v>
      </c>
      <c r="J20" s="32"/>
      <c r="K20" s="19"/>
      <c r="L20" s="2"/>
      <c r="M20" s="2"/>
      <c r="N20" s="2"/>
      <c r="O20" s="2"/>
      <c r="P20" s="2"/>
      <c r="Q20" s="2"/>
      <c r="R20" s="2"/>
    </row>
    <row r="21">
      <c r="A21" s="2"/>
      <c r="B21" s="41"/>
      <c r="C21" s="65"/>
      <c r="D21" s="66"/>
      <c r="E21" s="29"/>
      <c r="F21" s="29"/>
      <c r="G21" s="29"/>
      <c r="H21" s="31"/>
      <c r="I21" s="31"/>
      <c r="J21" s="31"/>
      <c r="K21" s="19"/>
      <c r="L21" s="2"/>
      <c r="M21" s="2"/>
      <c r="N21" s="2"/>
      <c r="O21" s="2"/>
      <c r="P21" s="2"/>
      <c r="Q21" s="2"/>
      <c r="R21" s="2"/>
    </row>
    <row r="22">
      <c r="A22" s="2"/>
      <c r="B22" s="67"/>
      <c r="C22" s="44" t="s">
        <v>54</v>
      </c>
      <c r="D22" s="45"/>
      <c r="E22" s="46" t="s">
        <v>55</v>
      </c>
      <c r="F22" s="47"/>
      <c r="G22" s="47"/>
      <c r="H22" s="48"/>
      <c r="I22" s="48"/>
      <c r="J22" s="48"/>
      <c r="K22" s="19"/>
      <c r="L22" s="2"/>
      <c r="M22" s="2"/>
      <c r="N22" s="2"/>
      <c r="O22" s="2"/>
      <c r="P22" s="2"/>
      <c r="Q22" s="2"/>
      <c r="R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>
      <c r="A24" s="2"/>
      <c r="B24" s="3" t="s">
        <v>14</v>
      </c>
      <c r="C24" s="4" t="s">
        <v>3</v>
      </c>
      <c r="D24" s="4" t="s">
        <v>4</v>
      </c>
      <c r="E24" s="3" t="s">
        <v>5</v>
      </c>
      <c r="F24" s="3" t="s">
        <v>6</v>
      </c>
      <c r="G24" s="3" t="s">
        <v>7</v>
      </c>
      <c r="H24" s="3" t="s">
        <v>8</v>
      </c>
      <c r="I24" s="3" t="s">
        <v>9</v>
      </c>
      <c r="J24" s="3" t="s">
        <v>10</v>
      </c>
      <c r="K24" s="3" t="s">
        <v>42</v>
      </c>
      <c r="L24" s="2"/>
      <c r="M24" s="2"/>
      <c r="N24" s="2"/>
      <c r="O24" s="2"/>
      <c r="P24" s="2"/>
      <c r="Q24" s="2"/>
      <c r="R24" s="2"/>
    </row>
    <row r="25">
      <c r="A25" s="2"/>
      <c r="B25" s="7"/>
      <c r="C25" s="8" t="s">
        <v>56</v>
      </c>
      <c r="D25" s="9">
        <v>5.0</v>
      </c>
      <c r="E25" s="9" t="s">
        <v>17</v>
      </c>
      <c r="F25" s="10"/>
      <c r="G25" s="10"/>
      <c r="H25" s="11"/>
      <c r="I25" s="11"/>
      <c r="J25" s="10"/>
      <c r="K25" s="12"/>
      <c r="L25" s="2"/>
      <c r="M25" s="2"/>
      <c r="N25" s="2"/>
      <c r="O25" s="2"/>
      <c r="P25" s="2"/>
      <c r="Q25" s="2"/>
      <c r="R25" s="2"/>
    </row>
    <row r="26">
      <c r="A26" s="2"/>
      <c r="B26" s="54"/>
      <c r="C26" s="27" t="s">
        <v>57</v>
      </c>
      <c r="D26" s="56">
        <v>4.0</v>
      </c>
      <c r="E26" s="78">
        <v>46272.0</v>
      </c>
      <c r="F26" s="58">
        <v>0.66</v>
      </c>
      <c r="G26" s="29"/>
      <c r="H26" s="29"/>
      <c r="I26" s="24"/>
      <c r="J26" s="24"/>
      <c r="K26" s="29"/>
      <c r="L26" s="2"/>
      <c r="M26" s="2"/>
      <c r="N26" s="2"/>
      <c r="O26" s="2"/>
      <c r="P26" s="2"/>
      <c r="Q26" s="2"/>
      <c r="R26" s="2"/>
    </row>
    <row r="27">
      <c r="A27" s="2"/>
      <c r="B27" s="16"/>
      <c r="C27" s="42"/>
      <c r="D27" s="28"/>
      <c r="E27" s="29"/>
      <c r="F27" s="29"/>
      <c r="G27" s="29"/>
      <c r="H27" s="24"/>
      <c r="I27" s="24"/>
      <c r="J27" s="24"/>
      <c r="K27" s="24"/>
      <c r="L27" s="2"/>
      <c r="M27" s="2"/>
      <c r="N27" s="2"/>
      <c r="O27" s="2"/>
      <c r="P27" s="2"/>
      <c r="Q27" s="2"/>
      <c r="R27" s="2"/>
    </row>
    <row r="28">
      <c r="A28" s="2"/>
      <c r="B28" s="16"/>
      <c r="C28" s="55" t="s">
        <v>58</v>
      </c>
      <c r="D28" s="68">
        <v>4.0</v>
      </c>
      <c r="E28" s="63">
        <v>7.0</v>
      </c>
      <c r="F28" s="69">
        <v>2.5</v>
      </c>
      <c r="G28" s="70">
        <f t="shared" ref="G28:G29" si="3">D28*E28*F28</f>
        <v>70</v>
      </c>
      <c r="H28" s="61">
        <v>60.0</v>
      </c>
      <c r="I28" s="33" t="s">
        <v>23</v>
      </c>
      <c r="J28" s="38" t="s">
        <v>1</v>
      </c>
      <c r="K28" s="61"/>
      <c r="L28" s="2"/>
      <c r="M28" s="2"/>
      <c r="N28" s="2"/>
      <c r="O28" s="2"/>
      <c r="P28" s="2"/>
      <c r="Q28" s="2"/>
      <c r="R28" s="2"/>
    </row>
    <row r="29">
      <c r="A29" s="2"/>
      <c r="B29" s="16"/>
      <c r="C29" s="55" t="s">
        <v>59</v>
      </c>
      <c r="D29" s="68">
        <v>4.0</v>
      </c>
      <c r="E29" s="63">
        <v>12.0</v>
      </c>
      <c r="F29" s="69">
        <v>12.5</v>
      </c>
      <c r="G29" s="70">
        <f t="shared" si="3"/>
        <v>600</v>
      </c>
      <c r="H29" s="61">
        <v>550.0</v>
      </c>
      <c r="I29" s="61" t="s">
        <v>23</v>
      </c>
      <c r="J29" s="33"/>
      <c r="K29" s="61"/>
      <c r="L29" s="2"/>
      <c r="M29" s="2"/>
      <c r="N29" s="2"/>
      <c r="O29" s="2"/>
      <c r="P29" s="2"/>
      <c r="Q29" s="2"/>
      <c r="R29" s="2"/>
    </row>
    <row r="30">
      <c r="A30" s="2"/>
      <c r="B30" s="16"/>
      <c r="C30" s="27" t="s">
        <v>60</v>
      </c>
      <c r="D30" s="18">
        <v>4.0</v>
      </c>
      <c r="E30" s="19">
        <v>9.0</v>
      </c>
      <c r="F30" s="19">
        <v>10.0</v>
      </c>
      <c r="G30" s="37">
        <f>F30*E30*D30</f>
        <v>360</v>
      </c>
      <c r="H30" s="71">
        <v>320.0</v>
      </c>
      <c r="I30" s="33" t="s">
        <v>23</v>
      </c>
      <c r="J30" s="38" t="s">
        <v>1</v>
      </c>
      <c r="K30" s="61"/>
      <c r="L30" s="2"/>
      <c r="M30" s="2"/>
      <c r="N30" s="2"/>
      <c r="O30" s="2"/>
      <c r="P30" s="2"/>
      <c r="Q30" s="2"/>
      <c r="R30" s="2"/>
    </row>
    <row r="31">
      <c r="A31" s="2"/>
      <c r="B31" s="72"/>
      <c r="C31" s="35"/>
      <c r="D31" s="36"/>
      <c r="E31" s="37"/>
      <c r="F31" s="19"/>
      <c r="G31" s="37"/>
      <c r="H31" s="74"/>
      <c r="I31" s="75"/>
      <c r="J31" s="76"/>
      <c r="K31" s="32"/>
      <c r="L31" s="2"/>
      <c r="M31" s="2"/>
      <c r="N31" s="2"/>
      <c r="O31" s="2"/>
      <c r="P31" s="2"/>
      <c r="Q31" s="2"/>
      <c r="R31" s="2"/>
    </row>
    <row r="32">
      <c r="A32" s="2"/>
      <c r="B32" s="41"/>
      <c r="C32" s="65"/>
      <c r="D32" s="66"/>
      <c r="E32" s="29"/>
      <c r="F32" s="29"/>
      <c r="G32" s="29"/>
      <c r="H32" s="31"/>
      <c r="I32" s="31"/>
      <c r="J32" s="31"/>
      <c r="K32" s="31"/>
      <c r="L32" s="2"/>
      <c r="M32" s="2"/>
      <c r="N32" s="2"/>
      <c r="O32" s="2"/>
      <c r="P32" s="2"/>
      <c r="Q32" s="2"/>
      <c r="R32" s="2"/>
    </row>
    <row r="33">
      <c r="A33" s="2"/>
      <c r="B33" s="67"/>
      <c r="C33" s="44" t="s">
        <v>64</v>
      </c>
      <c r="D33" s="44" t="s">
        <v>63</v>
      </c>
      <c r="E33" s="44" t="s">
        <v>64</v>
      </c>
      <c r="F33" s="47"/>
      <c r="G33" s="47"/>
      <c r="H33" s="48"/>
      <c r="I33" s="48"/>
      <c r="J33" s="48"/>
      <c r="K33" s="46" t="s">
        <v>65</v>
      </c>
      <c r="L33" s="2"/>
      <c r="M33" s="2"/>
      <c r="N33" s="2"/>
      <c r="O33" s="2"/>
      <c r="P33" s="2"/>
      <c r="Q33" s="2"/>
      <c r="R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5.0"/>
    <col customWidth="1" min="4" max="4" width="19.0"/>
    <col customWidth="1" min="5" max="5" width="6.71"/>
    <col customWidth="1" min="6" max="6" width="13.14"/>
    <col customWidth="1" min="7" max="7" width="5.43"/>
    <col customWidth="1" min="8" max="8" width="9.43"/>
    <col customWidth="1" min="9" max="9" width="9.71"/>
    <col customWidth="1" min="10" max="10" width="4.29"/>
    <col customWidth="1" min="11" max="11" width="22.29"/>
    <col customWidth="1" min="12" max="26" width="10.71"/>
  </cols>
  <sheetData>
    <row r="1" ht="14.25" customHeight="1"/>
    <row r="2" ht="14.25" customHeight="1">
      <c r="B2" s="165" t="s">
        <v>13</v>
      </c>
      <c r="C2" s="166" t="s">
        <v>3</v>
      </c>
      <c r="D2" s="165" t="s">
        <v>12</v>
      </c>
      <c r="E2" s="166" t="s">
        <v>4</v>
      </c>
      <c r="F2" s="165" t="s">
        <v>5</v>
      </c>
      <c r="G2" s="165" t="s">
        <v>6</v>
      </c>
      <c r="H2" s="165" t="s">
        <v>7</v>
      </c>
      <c r="I2" s="165" t="s">
        <v>8</v>
      </c>
      <c r="J2" s="165" t="s">
        <v>10</v>
      </c>
      <c r="K2" s="165" t="s">
        <v>11</v>
      </c>
    </row>
    <row r="3" ht="14.25" customHeight="1">
      <c r="B3" s="167" t="s">
        <v>19</v>
      </c>
      <c r="C3" s="168" t="s">
        <v>227</v>
      </c>
      <c r="D3" s="167" t="s">
        <v>228</v>
      </c>
      <c r="E3" s="169">
        <v>6.0</v>
      </c>
      <c r="F3" s="170" t="s">
        <v>199</v>
      </c>
      <c r="G3" s="171" t="s">
        <v>200</v>
      </c>
      <c r="H3" s="171"/>
      <c r="I3" s="172"/>
      <c r="J3" s="172"/>
      <c r="K3" s="172"/>
    </row>
    <row r="4" ht="14.25" customHeight="1">
      <c r="B4" s="173"/>
      <c r="C4" s="174"/>
      <c r="D4" s="173"/>
      <c r="E4" s="175"/>
      <c r="F4" s="176"/>
      <c r="G4" s="177"/>
      <c r="H4" s="177"/>
      <c r="I4" s="172"/>
      <c r="J4" s="172"/>
      <c r="K4" s="172"/>
    </row>
    <row r="5" ht="14.25" customHeight="1">
      <c r="B5" s="173" t="s">
        <v>19</v>
      </c>
      <c r="C5" s="174" t="s">
        <v>257</v>
      </c>
      <c r="D5" s="173" t="s">
        <v>229</v>
      </c>
      <c r="E5" s="175">
        <v>4.0</v>
      </c>
      <c r="F5" s="176">
        <v>15.0</v>
      </c>
      <c r="G5" s="190">
        <v>6.3</v>
      </c>
      <c r="H5" s="177">
        <f t="shared" ref="H5:H6" si="1">G5*F5*E5</f>
        <v>378</v>
      </c>
      <c r="I5" s="178">
        <v>240.0</v>
      </c>
      <c r="J5" s="178"/>
      <c r="K5" s="178" t="s">
        <v>268</v>
      </c>
    </row>
    <row r="6" ht="14.25" customHeight="1">
      <c r="B6" s="173" t="s">
        <v>19</v>
      </c>
      <c r="C6" s="174" t="s">
        <v>51</v>
      </c>
      <c r="D6" s="173" t="s">
        <v>230</v>
      </c>
      <c r="E6" s="175">
        <v>4.0</v>
      </c>
      <c r="F6" s="176">
        <v>12.0</v>
      </c>
      <c r="G6" s="176">
        <v>5.0</v>
      </c>
      <c r="H6" s="177">
        <f t="shared" si="1"/>
        <v>240</v>
      </c>
      <c r="I6" s="172">
        <v>200.0</v>
      </c>
      <c r="J6" s="172"/>
      <c r="K6" s="172"/>
    </row>
    <row r="7" ht="14.25" customHeight="1">
      <c r="B7" s="173"/>
      <c r="C7" s="174"/>
      <c r="D7" s="173"/>
      <c r="E7" s="175"/>
      <c r="F7" s="176"/>
      <c r="G7" s="176"/>
      <c r="H7" s="177"/>
      <c r="I7" s="179"/>
      <c r="J7" s="179"/>
      <c r="K7" s="179"/>
    </row>
    <row r="8" ht="14.25" customHeight="1">
      <c r="B8" s="173" t="s">
        <v>19</v>
      </c>
      <c r="C8" s="174" t="s">
        <v>27</v>
      </c>
      <c r="D8" s="173" t="s">
        <v>232</v>
      </c>
      <c r="E8" s="175">
        <v>4.0</v>
      </c>
      <c r="F8" s="176">
        <v>11.0</v>
      </c>
      <c r="G8" s="177">
        <v>26.0</v>
      </c>
      <c r="H8" s="177">
        <f>G8*F8*E8</f>
        <v>1144</v>
      </c>
      <c r="I8" s="178">
        <v>1040.0</v>
      </c>
      <c r="J8" s="178"/>
      <c r="K8" s="178"/>
    </row>
    <row r="9" ht="14.25" customHeight="1">
      <c r="B9" s="173" t="s">
        <v>19</v>
      </c>
      <c r="C9" s="174" t="s">
        <v>259</v>
      </c>
      <c r="D9" s="173" t="s">
        <v>25</v>
      </c>
      <c r="E9" s="175">
        <v>3.0</v>
      </c>
      <c r="F9" s="176" t="s">
        <v>269</v>
      </c>
      <c r="G9" s="177"/>
      <c r="H9" s="177"/>
      <c r="I9" s="172"/>
      <c r="J9" s="172"/>
      <c r="K9" s="172"/>
    </row>
    <row r="10" ht="14.25" customHeight="1">
      <c r="B10" s="173"/>
      <c r="C10" s="174"/>
      <c r="D10" s="173"/>
      <c r="E10" s="175"/>
      <c r="F10" s="176"/>
      <c r="G10" s="177"/>
      <c r="H10" s="177"/>
      <c r="I10" s="172"/>
      <c r="J10" s="172"/>
      <c r="K10" s="172"/>
    </row>
    <row r="11" ht="14.25" customHeight="1">
      <c r="B11" s="173" t="s">
        <v>19</v>
      </c>
      <c r="C11" s="174" t="s">
        <v>261</v>
      </c>
      <c r="D11" s="173" t="s">
        <v>239</v>
      </c>
      <c r="E11" s="175">
        <v>4.0</v>
      </c>
      <c r="F11" s="176">
        <v>23.0</v>
      </c>
      <c r="G11" s="176">
        <v>1.0</v>
      </c>
      <c r="H11" s="177">
        <f>G11*F11*E11</f>
        <v>92</v>
      </c>
      <c r="I11" s="172">
        <v>88.0</v>
      </c>
      <c r="J11" s="172"/>
      <c r="K11" s="172"/>
    </row>
    <row r="12" ht="14.25" customHeight="1">
      <c r="B12" s="180" t="s">
        <v>19</v>
      </c>
      <c r="C12" s="181" t="s">
        <v>240</v>
      </c>
      <c r="D12" s="180" t="s">
        <v>241</v>
      </c>
      <c r="E12" s="182">
        <v>3.0</v>
      </c>
      <c r="F12" s="176" t="s">
        <v>262</v>
      </c>
      <c r="G12" s="176"/>
      <c r="H12" s="177"/>
      <c r="I12" s="178"/>
      <c r="J12" s="178"/>
      <c r="K12" s="178"/>
    </row>
    <row r="13" ht="14.25" customHeight="1">
      <c r="B13" s="180"/>
      <c r="C13" s="181"/>
      <c r="D13" s="180"/>
      <c r="E13" s="182"/>
      <c r="F13" s="176"/>
      <c r="G13" s="176"/>
      <c r="H13" s="177"/>
      <c r="I13" s="172"/>
      <c r="J13" s="172" t="s">
        <v>0</v>
      </c>
      <c r="K13" s="172"/>
    </row>
    <row r="14" ht="14.25" customHeight="1">
      <c r="B14" s="183" t="s">
        <v>19</v>
      </c>
      <c r="C14" s="184" t="s">
        <v>263</v>
      </c>
      <c r="D14" s="183" t="s">
        <v>39</v>
      </c>
      <c r="E14" s="185"/>
      <c r="F14" s="186" t="s">
        <v>264</v>
      </c>
      <c r="G14" s="186"/>
      <c r="H14" s="177"/>
      <c r="I14" s="187"/>
      <c r="J14" s="187"/>
      <c r="K14" s="187"/>
    </row>
    <row r="15" ht="14.25" customHeight="1"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ht="14.25" customHeight="1">
      <c r="B16" s="165" t="s">
        <v>2</v>
      </c>
      <c r="C16" s="166" t="s">
        <v>3</v>
      </c>
      <c r="D16" s="165" t="s">
        <v>12</v>
      </c>
      <c r="E16" s="166" t="s">
        <v>4</v>
      </c>
      <c r="F16" s="165" t="s">
        <v>5</v>
      </c>
      <c r="G16" s="165" t="s">
        <v>6</v>
      </c>
      <c r="H16" s="165" t="s">
        <v>7</v>
      </c>
      <c r="I16" s="165" t="s">
        <v>8</v>
      </c>
      <c r="J16" s="165" t="s">
        <v>10</v>
      </c>
      <c r="K16" s="165" t="s">
        <v>42</v>
      </c>
    </row>
    <row r="17" ht="14.25" customHeight="1">
      <c r="B17" s="167" t="s">
        <v>19</v>
      </c>
      <c r="C17" s="168" t="s">
        <v>227</v>
      </c>
      <c r="D17" s="167" t="s">
        <v>244</v>
      </c>
      <c r="E17" s="169">
        <v>6.0</v>
      </c>
      <c r="F17" s="170" t="s">
        <v>199</v>
      </c>
      <c r="G17" s="171" t="s">
        <v>207</v>
      </c>
      <c r="H17" s="171"/>
      <c r="I17" s="172"/>
      <c r="J17" s="172"/>
      <c r="K17" s="172"/>
    </row>
    <row r="18" ht="14.25" customHeight="1">
      <c r="B18" s="173"/>
      <c r="C18" s="174"/>
      <c r="D18" s="173"/>
      <c r="E18" s="175"/>
      <c r="F18" s="176"/>
      <c r="G18" s="177"/>
      <c r="H18" s="177"/>
      <c r="I18" s="172"/>
      <c r="J18" s="172"/>
      <c r="K18" s="172"/>
    </row>
    <row r="19" ht="14.25" customHeight="1">
      <c r="B19" s="173" t="s">
        <v>19</v>
      </c>
      <c r="C19" s="174" t="s">
        <v>171</v>
      </c>
      <c r="D19" s="173" t="s">
        <v>18</v>
      </c>
      <c r="E19" s="175">
        <v>4.0</v>
      </c>
      <c r="F19" s="176">
        <v>15.0</v>
      </c>
      <c r="G19" s="189">
        <v>7.5</v>
      </c>
      <c r="H19" s="176">
        <f>G19*F19*E19</f>
        <v>450</v>
      </c>
      <c r="I19" s="178">
        <v>420.0</v>
      </c>
      <c r="J19" s="178"/>
      <c r="K19" s="178"/>
    </row>
    <row r="20" ht="14.25" customHeight="1">
      <c r="B20" s="173" t="s">
        <v>19</v>
      </c>
      <c r="C20" s="174" t="s">
        <v>245</v>
      </c>
      <c r="D20" s="173" t="s">
        <v>246</v>
      </c>
      <c r="E20" s="175">
        <v>4.0</v>
      </c>
      <c r="F20" s="176" t="s">
        <v>270</v>
      </c>
      <c r="G20" s="177"/>
      <c r="H20" s="177"/>
      <c r="I20" s="178"/>
      <c r="J20" s="178"/>
      <c r="K20" s="178"/>
    </row>
    <row r="21" ht="14.25" customHeight="1">
      <c r="B21" s="173" t="s">
        <v>0</v>
      </c>
      <c r="C21" s="174"/>
      <c r="D21" s="173"/>
      <c r="E21" s="175"/>
      <c r="F21" s="176"/>
      <c r="G21" s="176"/>
      <c r="H21" s="176"/>
      <c r="I21" s="178"/>
      <c r="J21" s="178"/>
      <c r="K21" s="178"/>
    </row>
    <row r="22" ht="14.25" customHeight="1">
      <c r="B22" s="173" t="s">
        <v>19</v>
      </c>
      <c r="C22" s="174" t="s">
        <v>221</v>
      </c>
      <c r="D22" s="173" t="s">
        <v>248</v>
      </c>
      <c r="E22" s="175">
        <v>4.0</v>
      </c>
      <c r="F22" s="176">
        <v>15.0</v>
      </c>
      <c r="G22" s="176">
        <v>1.0</v>
      </c>
      <c r="H22" s="176">
        <f t="shared" ref="H22:H23" si="2">G22*F22*E22</f>
        <v>60</v>
      </c>
      <c r="I22" s="178">
        <v>56.0</v>
      </c>
      <c r="J22" s="178"/>
      <c r="K22" s="178" t="s">
        <v>271</v>
      </c>
    </row>
    <row r="23" ht="14.25" customHeight="1">
      <c r="B23" s="173" t="s">
        <v>19</v>
      </c>
      <c r="C23" s="174" t="s">
        <v>36</v>
      </c>
      <c r="D23" s="173" t="s">
        <v>249</v>
      </c>
      <c r="E23" s="175">
        <v>4.0</v>
      </c>
      <c r="F23" s="176">
        <v>12.0</v>
      </c>
      <c r="G23" s="189">
        <v>4.5</v>
      </c>
      <c r="H23" s="176">
        <f t="shared" si="2"/>
        <v>216</v>
      </c>
      <c r="I23" s="178">
        <v>180.0</v>
      </c>
      <c r="J23" s="178"/>
      <c r="K23" s="178"/>
    </row>
    <row r="24" ht="14.25" customHeight="1">
      <c r="B24" s="173"/>
      <c r="C24" s="174"/>
      <c r="D24" s="173"/>
      <c r="E24" s="175"/>
      <c r="F24" s="176"/>
      <c r="G24" s="176"/>
      <c r="H24" s="176"/>
      <c r="I24" s="178"/>
      <c r="J24" s="178"/>
      <c r="K24" s="178"/>
    </row>
    <row r="25" ht="14.25" customHeight="1">
      <c r="B25" s="173" t="s">
        <v>19</v>
      </c>
      <c r="C25" s="174" t="s">
        <v>189</v>
      </c>
      <c r="D25" s="173" t="s">
        <v>252</v>
      </c>
      <c r="E25" s="175">
        <v>4.0</v>
      </c>
      <c r="F25" s="176">
        <v>15.0</v>
      </c>
      <c r="G25" s="189">
        <v>6.3</v>
      </c>
      <c r="H25" s="176">
        <f>G25*F25*E25</f>
        <v>378</v>
      </c>
      <c r="I25" s="178">
        <v>378.0</v>
      </c>
      <c r="J25" s="178"/>
      <c r="K25" s="178" t="s">
        <v>272</v>
      </c>
    </row>
    <row r="26" ht="14.25" customHeight="1">
      <c r="B26" s="180" t="s">
        <v>19</v>
      </c>
      <c r="C26" s="181" t="s">
        <v>265</v>
      </c>
      <c r="D26" s="180" t="s">
        <v>254</v>
      </c>
      <c r="E26" s="182">
        <v>3.0</v>
      </c>
      <c r="F26" s="176">
        <v>20.0</v>
      </c>
      <c r="G26" s="176"/>
      <c r="H26" s="176"/>
      <c r="I26" s="179"/>
      <c r="J26" s="179"/>
      <c r="K26" s="179"/>
    </row>
    <row r="27" ht="14.25" customHeight="1">
      <c r="B27" s="180"/>
      <c r="C27" s="181"/>
      <c r="D27" s="180"/>
      <c r="E27" s="182"/>
      <c r="F27" s="176"/>
      <c r="G27" s="176"/>
      <c r="H27" s="176"/>
      <c r="I27" s="179"/>
      <c r="J27" s="179"/>
      <c r="K27" s="179"/>
    </row>
    <row r="28" ht="14.25" customHeight="1">
      <c r="B28" s="183" t="s">
        <v>19</v>
      </c>
      <c r="C28" s="184" t="s">
        <v>273</v>
      </c>
      <c r="D28" s="183" t="s">
        <v>274</v>
      </c>
      <c r="E28" s="185"/>
      <c r="F28" s="186" t="s">
        <v>267</v>
      </c>
      <c r="G28" s="186"/>
      <c r="H28" s="186"/>
      <c r="I28" s="187"/>
      <c r="J28" s="187"/>
      <c r="K28" s="187" t="s">
        <v>275</v>
      </c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5.0"/>
    <col customWidth="1" min="4" max="4" width="19.0"/>
    <col customWidth="1" min="5" max="5" width="6.71"/>
    <col customWidth="1" min="6" max="6" width="13.14"/>
    <col customWidth="1" min="7" max="7" width="5.43"/>
    <col customWidth="1" min="8" max="8" width="9.43"/>
    <col customWidth="1" min="9" max="9" width="9.71"/>
    <col customWidth="1" min="10" max="10" width="4.29"/>
    <col customWidth="1" min="11" max="11" width="22.29"/>
    <col customWidth="1" min="12" max="26" width="10.71"/>
  </cols>
  <sheetData>
    <row r="1" ht="14.25" customHeight="1"/>
    <row r="2" ht="14.25" customHeight="1">
      <c r="B2" s="165" t="s">
        <v>13</v>
      </c>
      <c r="C2" s="166" t="s">
        <v>3</v>
      </c>
      <c r="D2" s="165" t="s">
        <v>12</v>
      </c>
      <c r="E2" s="166" t="s">
        <v>4</v>
      </c>
      <c r="F2" s="165" t="s">
        <v>5</v>
      </c>
      <c r="G2" s="165" t="s">
        <v>6</v>
      </c>
      <c r="H2" s="165" t="s">
        <v>7</v>
      </c>
      <c r="I2" s="165" t="s">
        <v>8</v>
      </c>
      <c r="J2" s="165" t="s">
        <v>10</v>
      </c>
      <c r="K2" s="165" t="s">
        <v>11</v>
      </c>
    </row>
    <row r="3" ht="14.25" customHeight="1">
      <c r="B3" s="167"/>
      <c r="C3" s="168" t="s">
        <v>227</v>
      </c>
      <c r="D3" s="167" t="s">
        <v>228</v>
      </c>
      <c r="E3" s="169">
        <v>6.0</v>
      </c>
      <c r="F3" s="170" t="s">
        <v>199</v>
      </c>
      <c r="G3" s="171" t="s">
        <v>200</v>
      </c>
      <c r="H3" s="171"/>
      <c r="I3" s="172"/>
      <c r="J3" s="172"/>
      <c r="K3" s="172"/>
    </row>
    <row r="4" ht="14.25" customHeight="1">
      <c r="B4" s="173"/>
      <c r="C4" s="174"/>
      <c r="D4" s="173"/>
      <c r="E4" s="175"/>
      <c r="F4" s="176"/>
      <c r="G4" s="177"/>
      <c r="H4" s="177"/>
      <c r="I4" s="172"/>
      <c r="J4" s="172"/>
      <c r="K4" s="172"/>
    </row>
    <row r="5" ht="14.25" customHeight="1">
      <c r="B5" s="173" t="s">
        <v>19</v>
      </c>
      <c r="C5" s="174" t="s">
        <v>257</v>
      </c>
      <c r="D5" s="173" t="s">
        <v>229</v>
      </c>
      <c r="E5" s="175">
        <v>4.0</v>
      </c>
      <c r="F5" s="176">
        <v>12.0</v>
      </c>
      <c r="G5" s="190">
        <v>2.5</v>
      </c>
      <c r="H5" s="177">
        <f t="shared" ref="H5:H6" si="1">G5*F5*E5</f>
        <v>120</v>
      </c>
      <c r="I5" s="178">
        <v>240.0</v>
      </c>
      <c r="J5" s="178"/>
      <c r="K5" s="178"/>
    </row>
    <row r="6" ht="14.25" customHeight="1">
      <c r="B6" s="173" t="s">
        <v>19</v>
      </c>
      <c r="C6" s="174" t="s">
        <v>51</v>
      </c>
      <c r="D6" s="173" t="s">
        <v>230</v>
      </c>
      <c r="E6" s="175">
        <v>4.0</v>
      </c>
      <c r="F6" s="176">
        <v>6.0</v>
      </c>
      <c r="G6" s="176">
        <v>5.0</v>
      </c>
      <c r="H6" s="177">
        <f t="shared" si="1"/>
        <v>120</v>
      </c>
      <c r="I6" s="172">
        <v>200.0</v>
      </c>
      <c r="J6" s="172"/>
      <c r="K6" s="172"/>
    </row>
    <row r="7" ht="14.25" customHeight="1">
      <c r="B7" s="173"/>
      <c r="C7" s="174" t="s">
        <v>0</v>
      </c>
      <c r="D7" s="173"/>
      <c r="E7" s="175"/>
      <c r="F7" s="176"/>
      <c r="G7" s="176"/>
      <c r="H7" s="177"/>
      <c r="I7" s="179"/>
      <c r="J7" s="179"/>
      <c r="K7" s="179"/>
    </row>
    <row r="8" ht="14.25" customHeight="1">
      <c r="B8" s="173" t="s">
        <v>19</v>
      </c>
      <c r="C8" s="174" t="s">
        <v>27</v>
      </c>
      <c r="D8" s="173" t="s">
        <v>232</v>
      </c>
      <c r="E8" s="175">
        <v>4.0</v>
      </c>
      <c r="F8" s="176">
        <v>8.0</v>
      </c>
      <c r="G8" s="177">
        <v>26.0</v>
      </c>
      <c r="H8" s="177">
        <f>G8*F8*E8</f>
        <v>832</v>
      </c>
      <c r="I8" s="178">
        <v>1040.0</v>
      </c>
      <c r="J8" s="178"/>
      <c r="K8" s="178"/>
    </row>
    <row r="9" ht="14.25" customHeight="1">
      <c r="B9" s="173" t="s">
        <v>19</v>
      </c>
      <c r="C9" s="174" t="s">
        <v>259</v>
      </c>
      <c r="D9" s="173" t="s">
        <v>25</v>
      </c>
      <c r="E9" s="175">
        <v>3.0</v>
      </c>
      <c r="F9" s="176" t="s">
        <v>269</v>
      </c>
      <c r="G9" s="177"/>
      <c r="H9" s="177"/>
      <c r="I9" s="172"/>
      <c r="J9" s="172"/>
      <c r="K9" s="172"/>
    </row>
    <row r="10" ht="14.25" customHeight="1">
      <c r="B10" s="173"/>
      <c r="C10" s="174"/>
      <c r="D10" s="173"/>
      <c r="E10" s="175"/>
      <c r="F10" s="176"/>
      <c r="G10" s="177"/>
      <c r="H10" s="177"/>
      <c r="I10" s="172"/>
      <c r="J10" s="172"/>
      <c r="K10" s="172"/>
    </row>
    <row r="11" ht="14.25" customHeight="1">
      <c r="B11" s="173" t="s">
        <v>19</v>
      </c>
      <c r="C11" s="174" t="s">
        <v>261</v>
      </c>
      <c r="D11" s="173" t="s">
        <v>239</v>
      </c>
      <c r="E11" s="175">
        <v>4.0</v>
      </c>
      <c r="F11" s="176">
        <v>18.0</v>
      </c>
      <c r="G11" s="176">
        <v>1.0</v>
      </c>
      <c r="H11" s="177">
        <f>G11*F11*E11</f>
        <v>72</v>
      </c>
      <c r="I11" s="172">
        <v>88.0</v>
      </c>
      <c r="J11" s="172"/>
      <c r="K11" s="172"/>
    </row>
    <row r="12" ht="14.25" customHeight="1">
      <c r="B12" s="180" t="s">
        <v>19</v>
      </c>
      <c r="C12" s="181" t="s">
        <v>240</v>
      </c>
      <c r="D12" s="180" t="s">
        <v>241</v>
      </c>
      <c r="E12" s="182">
        <v>3.0</v>
      </c>
      <c r="F12" s="176" t="s">
        <v>262</v>
      </c>
      <c r="G12" s="176"/>
      <c r="H12" s="177"/>
      <c r="I12" s="178"/>
      <c r="J12" s="178"/>
      <c r="K12" s="178"/>
    </row>
    <row r="13" ht="14.25" customHeight="1">
      <c r="B13" s="180"/>
      <c r="C13" s="181"/>
      <c r="D13" s="180"/>
      <c r="E13" s="182"/>
      <c r="F13" s="176"/>
      <c r="G13" s="176"/>
      <c r="H13" s="177"/>
      <c r="I13" s="172"/>
      <c r="J13" s="172" t="s">
        <v>0</v>
      </c>
      <c r="K13" s="172"/>
    </row>
    <row r="14" ht="14.25" customHeight="1">
      <c r="B14" s="183" t="s">
        <v>19</v>
      </c>
      <c r="C14" s="184" t="s">
        <v>263</v>
      </c>
      <c r="D14" s="183" t="s">
        <v>39</v>
      </c>
      <c r="E14" s="185"/>
      <c r="F14" s="186" t="s">
        <v>264</v>
      </c>
      <c r="G14" s="186"/>
      <c r="H14" s="177"/>
      <c r="I14" s="187"/>
      <c r="J14" s="187"/>
      <c r="K14" s="187"/>
    </row>
    <row r="15" ht="14.25" customHeight="1"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ht="14.25" customHeight="1">
      <c r="B16" s="165" t="s">
        <v>2</v>
      </c>
      <c r="C16" s="166" t="s">
        <v>3</v>
      </c>
      <c r="D16" s="165" t="s">
        <v>12</v>
      </c>
      <c r="E16" s="166" t="s">
        <v>4</v>
      </c>
      <c r="F16" s="165" t="s">
        <v>5</v>
      </c>
      <c r="G16" s="165" t="s">
        <v>6</v>
      </c>
      <c r="H16" s="165" t="s">
        <v>7</v>
      </c>
      <c r="I16" s="165" t="s">
        <v>8</v>
      </c>
      <c r="J16" s="165" t="s">
        <v>10</v>
      </c>
      <c r="K16" s="165" t="s">
        <v>42</v>
      </c>
    </row>
    <row r="17" ht="14.25" customHeight="1">
      <c r="B17" s="167" t="s">
        <v>19</v>
      </c>
      <c r="C17" s="168" t="s">
        <v>227</v>
      </c>
      <c r="D17" s="167" t="s">
        <v>244</v>
      </c>
      <c r="E17" s="169">
        <v>6.0</v>
      </c>
      <c r="F17" s="170" t="s">
        <v>199</v>
      </c>
      <c r="G17" s="171" t="s">
        <v>207</v>
      </c>
      <c r="H17" s="171"/>
      <c r="I17" s="172"/>
      <c r="J17" s="172"/>
      <c r="K17" s="172"/>
    </row>
    <row r="18" ht="14.25" customHeight="1">
      <c r="B18" s="173"/>
      <c r="C18" s="174"/>
      <c r="D18" s="173"/>
      <c r="E18" s="175"/>
      <c r="F18" s="176"/>
      <c r="G18" s="177"/>
      <c r="H18" s="177"/>
      <c r="I18" s="172"/>
      <c r="J18" s="172"/>
      <c r="K18" s="172"/>
    </row>
    <row r="19" ht="14.25" customHeight="1">
      <c r="B19" s="173" t="s">
        <v>19</v>
      </c>
      <c r="C19" s="174" t="s">
        <v>171</v>
      </c>
      <c r="D19" s="173" t="s">
        <v>18</v>
      </c>
      <c r="E19" s="175">
        <v>4.0</v>
      </c>
      <c r="F19" s="176">
        <v>12.0</v>
      </c>
      <c r="G19" s="189">
        <v>7.5</v>
      </c>
      <c r="H19" s="176">
        <f>G19*F19*E19</f>
        <v>360</v>
      </c>
      <c r="I19" s="178">
        <v>420.0</v>
      </c>
      <c r="J19" s="178"/>
      <c r="K19" s="178"/>
    </row>
    <row r="20" ht="14.25" customHeight="1">
      <c r="B20" s="173" t="s">
        <v>19</v>
      </c>
      <c r="C20" s="174" t="s">
        <v>245</v>
      </c>
      <c r="D20" s="173" t="s">
        <v>246</v>
      </c>
      <c r="E20" s="175">
        <v>4.0</v>
      </c>
      <c r="F20" s="176" t="s">
        <v>270</v>
      </c>
      <c r="G20" s="177"/>
      <c r="H20" s="177"/>
      <c r="I20" s="178"/>
      <c r="J20" s="178"/>
      <c r="K20" s="178"/>
    </row>
    <row r="21" ht="14.25" customHeight="1">
      <c r="B21" s="173"/>
      <c r="C21" s="174"/>
      <c r="D21" s="173"/>
      <c r="E21" s="175"/>
      <c r="F21" s="176"/>
      <c r="G21" s="176"/>
      <c r="H21" s="176"/>
      <c r="I21" s="178"/>
      <c r="J21" s="178"/>
      <c r="K21" s="178"/>
    </row>
    <row r="22" ht="14.25" customHeight="1">
      <c r="B22" s="173" t="s">
        <v>19</v>
      </c>
      <c r="C22" s="174" t="s">
        <v>221</v>
      </c>
      <c r="D22" s="173" t="s">
        <v>248</v>
      </c>
      <c r="E22" s="175">
        <v>4.0</v>
      </c>
      <c r="F22" s="176">
        <v>10.0</v>
      </c>
      <c r="G22" s="176">
        <v>1.0</v>
      </c>
      <c r="H22" s="176">
        <f t="shared" ref="H22:H23" si="2">G22*F22*E22</f>
        <v>40</v>
      </c>
      <c r="I22" s="178">
        <v>56.0</v>
      </c>
      <c r="J22" s="178"/>
      <c r="K22" s="178" t="s">
        <v>271</v>
      </c>
    </row>
    <row r="23" ht="14.25" customHeight="1">
      <c r="B23" s="173" t="s">
        <v>19</v>
      </c>
      <c r="C23" s="174" t="s">
        <v>36</v>
      </c>
      <c r="D23" s="173" t="s">
        <v>249</v>
      </c>
      <c r="E23" s="175">
        <v>4.0</v>
      </c>
      <c r="F23" s="176">
        <v>8.0</v>
      </c>
      <c r="G23" s="189">
        <v>4.5</v>
      </c>
      <c r="H23" s="176">
        <f t="shared" si="2"/>
        <v>144</v>
      </c>
      <c r="I23" s="178">
        <v>180.0</v>
      </c>
      <c r="J23" s="178"/>
      <c r="K23" s="178"/>
    </row>
    <row r="24" ht="14.25" customHeight="1">
      <c r="B24" s="173"/>
      <c r="C24" s="174"/>
      <c r="D24" s="173"/>
      <c r="E24" s="175"/>
      <c r="F24" s="176"/>
      <c r="G24" s="176"/>
      <c r="H24" s="176"/>
      <c r="I24" s="178"/>
      <c r="J24" s="178"/>
      <c r="K24" s="178"/>
    </row>
    <row r="25" ht="14.25" customHeight="1">
      <c r="B25" s="173" t="s">
        <v>19</v>
      </c>
      <c r="C25" s="174" t="s">
        <v>189</v>
      </c>
      <c r="D25" s="173" t="s">
        <v>252</v>
      </c>
      <c r="E25" s="175">
        <v>4.0</v>
      </c>
      <c r="F25" s="176">
        <v>12.0</v>
      </c>
      <c r="G25" s="189">
        <v>6.3</v>
      </c>
      <c r="H25" s="176">
        <f>G25*F25*E25</f>
        <v>302.4</v>
      </c>
      <c r="I25" s="178">
        <v>378.0</v>
      </c>
      <c r="J25" s="178"/>
      <c r="K25" s="178" t="s">
        <v>272</v>
      </c>
    </row>
    <row r="26" ht="14.25" customHeight="1">
      <c r="B26" s="180" t="s">
        <v>19</v>
      </c>
      <c r="C26" s="181" t="s">
        <v>265</v>
      </c>
      <c r="D26" s="180" t="s">
        <v>254</v>
      </c>
      <c r="E26" s="182">
        <v>3.0</v>
      </c>
      <c r="F26" s="176">
        <v>20.0</v>
      </c>
      <c r="G26" s="176"/>
      <c r="H26" s="176"/>
      <c r="I26" s="179"/>
      <c r="J26" s="179"/>
      <c r="K26" s="179"/>
    </row>
    <row r="27" ht="14.25" customHeight="1">
      <c r="B27" s="180"/>
      <c r="C27" s="181"/>
      <c r="D27" s="180"/>
      <c r="E27" s="182"/>
      <c r="F27" s="176"/>
      <c r="G27" s="176"/>
      <c r="H27" s="176"/>
      <c r="I27" s="179"/>
      <c r="J27" s="179"/>
      <c r="K27" s="179"/>
    </row>
    <row r="28" ht="14.25" customHeight="1">
      <c r="B28" s="183" t="s">
        <v>19</v>
      </c>
      <c r="C28" s="184" t="s">
        <v>273</v>
      </c>
      <c r="D28" s="183" t="s">
        <v>276</v>
      </c>
      <c r="E28" s="185"/>
      <c r="F28" s="186" t="s">
        <v>267</v>
      </c>
      <c r="G28" s="186"/>
      <c r="H28" s="186"/>
      <c r="I28" s="187"/>
      <c r="J28" s="187"/>
      <c r="K28" s="187" t="s">
        <v>275</v>
      </c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5.71"/>
    <col customWidth="1" min="4" max="4" width="19.0"/>
    <col customWidth="1" min="5" max="5" width="6.71"/>
    <col customWidth="1" min="6" max="6" width="13.14"/>
    <col customWidth="1" min="7" max="7" width="5.43"/>
    <col customWidth="1" min="8" max="8" width="10.71"/>
    <col customWidth="1" min="9" max="9" width="9.71"/>
    <col customWidth="1" min="10" max="10" width="4.29"/>
    <col customWidth="1" min="11" max="11" width="22.29"/>
    <col customWidth="1" min="12" max="26" width="10.71"/>
  </cols>
  <sheetData>
    <row r="1" ht="14.25" customHeight="1"/>
    <row r="2" ht="14.25" customHeight="1">
      <c r="B2" s="165" t="s">
        <v>13</v>
      </c>
      <c r="C2" s="166" t="s">
        <v>3</v>
      </c>
      <c r="D2" s="165" t="s">
        <v>12</v>
      </c>
      <c r="E2" s="166" t="s">
        <v>4</v>
      </c>
      <c r="F2" s="165" t="s">
        <v>5</v>
      </c>
      <c r="G2" s="165" t="s">
        <v>6</v>
      </c>
      <c r="H2" s="165" t="s">
        <v>7</v>
      </c>
      <c r="I2" s="165" t="s">
        <v>8</v>
      </c>
      <c r="J2" s="165" t="s">
        <v>10</v>
      </c>
      <c r="K2" s="165" t="s">
        <v>11</v>
      </c>
    </row>
    <row r="3" ht="14.25" customHeight="1">
      <c r="B3" s="167" t="s">
        <v>19</v>
      </c>
      <c r="C3" s="168" t="s">
        <v>277</v>
      </c>
      <c r="D3" s="167" t="s">
        <v>228</v>
      </c>
      <c r="E3" s="169">
        <v>6.0</v>
      </c>
      <c r="F3" s="170" t="s">
        <v>199</v>
      </c>
      <c r="G3" s="171">
        <v>2.5</v>
      </c>
      <c r="H3" s="171"/>
      <c r="I3" s="172"/>
      <c r="J3" s="172"/>
      <c r="K3" s="172"/>
    </row>
    <row r="4" ht="14.25" customHeight="1">
      <c r="B4" s="173"/>
      <c r="C4" s="174"/>
      <c r="D4" s="173"/>
      <c r="E4" s="175"/>
      <c r="F4" s="176"/>
      <c r="G4" s="177"/>
      <c r="H4" s="177"/>
      <c r="I4" s="172"/>
      <c r="J4" s="172"/>
      <c r="K4" s="172"/>
    </row>
    <row r="5" ht="14.25" customHeight="1">
      <c r="B5" s="173" t="s">
        <v>19</v>
      </c>
      <c r="C5" s="174" t="s">
        <v>278</v>
      </c>
      <c r="D5" s="173" t="s">
        <v>279</v>
      </c>
      <c r="E5" s="175">
        <v>2.0</v>
      </c>
      <c r="F5" s="176" t="s">
        <v>280</v>
      </c>
      <c r="G5" s="190">
        <v>0.0</v>
      </c>
      <c r="H5" s="177" t="str">
        <f>G5*F5*E5</f>
        <v>#VALUE!</v>
      </c>
      <c r="I5" s="178">
        <v>378.0</v>
      </c>
      <c r="J5" s="178"/>
      <c r="K5" s="178"/>
    </row>
    <row r="6" ht="14.25" customHeight="1">
      <c r="B6" s="180" t="s">
        <v>19</v>
      </c>
      <c r="C6" s="181" t="s">
        <v>281</v>
      </c>
      <c r="D6" s="180" t="s">
        <v>228</v>
      </c>
      <c r="E6" s="182">
        <v>3.0</v>
      </c>
      <c r="F6" s="176" t="s">
        <v>282</v>
      </c>
      <c r="G6" s="176"/>
      <c r="H6" s="177"/>
      <c r="I6" s="178"/>
      <c r="J6" s="178"/>
      <c r="K6" s="178"/>
    </row>
    <row r="7" ht="14.25" customHeight="1">
      <c r="B7" s="173"/>
      <c r="C7" s="174"/>
      <c r="D7" s="173"/>
      <c r="E7" s="175"/>
      <c r="F7" s="176"/>
      <c r="G7" s="176"/>
      <c r="H7" s="177"/>
      <c r="I7" s="179"/>
      <c r="J7" s="179"/>
      <c r="K7" s="179"/>
    </row>
    <row r="8" ht="14.25" customHeight="1">
      <c r="B8" s="173" t="s">
        <v>19</v>
      </c>
      <c r="C8" s="174" t="s">
        <v>27</v>
      </c>
      <c r="D8" s="173" t="s">
        <v>283</v>
      </c>
      <c r="E8" s="175">
        <v>4.0</v>
      </c>
      <c r="F8" s="176" t="s">
        <v>284</v>
      </c>
      <c r="G8" s="177"/>
      <c r="H8" s="177" t="s">
        <v>285</v>
      </c>
      <c r="I8" s="178">
        <v>26.0</v>
      </c>
      <c r="J8" s="191" t="s">
        <v>286</v>
      </c>
      <c r="K8" s="178"/>
    </row>
    <row r="9" ht="14.25" customHeight="1">
      <c r="B9" s="173" t="s">
        <v>19</v>
      </c>
      <c r="C9" s="174" t="s">
        <v>259</v>
      </c>
      <c r="D9" s="173" t="s">
        <v>287</v>
      </c>
      <c r="E9" s="175">
        <v>3.0</v>
      </c>
      <c r="F9" s="176" t="s">
        <v>288</v>
      </c>
      <c r="G9" s="177"/>
      <c r="H9" s="177"/>
      <c r="I9" s="172"/>
      <c r="J9" s="172"/>
      <c r="K9" s="172"/>
    </row>
    <row r="10" ht="14.25" customHeight="1">
      <c r="B10" s="173"/>
      <c r="C10" s="174"/>
      <c r="D10" s="173"/>
      <c r="E10" s="175"/>
      <c r="F10" s="176"/>
      <c r="G10" s="177"/>
      <c r="H10" s="177"/>
      <c r="I10" s="172"/>
      <c r="J10" s="172"/>
      <c r="K10" s="172"/>
    </row>
    <row r="11" ht="14.25" customHeight="1">
      <c r="B11" s="173" t="s">
        <v>19</v>
      </c>
      <c r="C11" s="174" t="s">
        <v>221</v>
      </c>
      <c r="D11" s="173" t="s">
        <v>287</v>
      </c>
      <c r="E11" s="175">
        <v>4.0</v>
      </c>
      <c r="F11" s="176">
        <v>10.0</v>
      </c>
      <c r="G11" s="176">
        <v>5.0</v>
      </c>
      <c r="H11" s="176">
        <f t="shared" ref="H11:H12" si="1">G11*F11*E11</f>
        <v>200</v>
      </c>
      <c r="I11" s="178">
        <v>56.0</v>
      </c>
      <c r="J11" s="178"/>
      <c r="K11" s="178"/>
    </row>
    <row r="12" ht="14.25" customHeight="1">
      <c r="B12" s="173" t="s">
        <v>19</v>
      </c>
      <c r="C12" s="174" t="s">
        <v>51</v>
      </c>
      <c r="D12" s="173" t="s">
        <v>289</v>
      </c>
      <c r="E12" s="175">
        <v>4.0</v>
      </c>
      <c r="F12" s="176" t="s">
        <v>290</v>
      </c>
      <c r="G12" s="189">
        <v>6.3</v>
      </c>
      <c r="H12" s="177" t="str">
        <f t="shared" si="1"/>
        <v>#VALUE!</v>
      </c>
      <c r="I12" s="172">
        <v>240.0</v>
      </c>
      <c r="J12" s="172"/>
      <c r="K12" s="172"/>
    </row>
    <row r="13" ht="14.25" customHeight="1">
      <c r="B13" s="180"/>
      <c r="C13" s="181"/>
      <c r="D13" s="180"/>
      <c r="E13" s="182"/>
      <c r="F13" s="176"/>
      <c r="G13" s="176"/>
      <c r="H13" s="177"/>
      <c r="I13" s="172"/>
      <c r="J13" s="172" t="s">
        <v>0</v>
      </c>
      <c r="K13" s="172"/>
    </row>
    <row r="14" ht="14.25" customHeight="1">
      <c r="B14" s="183" t="s">
        <v>19</v>
      </c>
      <c r="C14" s="184" t="s">
        <v>263</v>
      </c>
      <c r="D14" s="183" t="s">
        <v>39</v>
      </c>
      <c r="E14" s="185"/>
      <c r="F14" s="186" t="s">
        <v>264</v>
      </c>
      <c r="G14" s="186"/>
      <c r="H14" s="177"/>
      <c r="I14" s="187"/>
      <c r="J14" s="187"/>
      <c r="K14" s="187"/>
    </row>
    <row r="15" ht="14.25" customHeight="1"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ht="14.25" customHeight="1">
      <c r="B16" s="165" t="s">
        <v>2</v>
      </c>
      <c r="C16" s="166" t="s">
        <v>3</v>
      </c>
      <c r="D16" s="165" t="s">
        <v>12</v>
      </c>
      <c r="E16" s="166" t="s">
        <v>4</v>
      </c>
      <c r="F16" s="165" t="s">
        <v>5</v>
      </c>
      <c r="G16" s="165" t="s">
        <v>6</v>
      </c>
      <c r="H16" s="165" t="s">
        <v>7</v>
      </c>
      <c r="I16" s="165" t="s">
        <v>8</v>
      </c>
      <c r="J16" s="165" t="s">
        <v>10</v>
      </c>
      <c r="K16" s="165" t="s">
        <v>42</v>
      </c>
    </row>
    <row r="17" ht="14.25" customHeight="1">
      <c r="B17" s="167" t="s">
        <v>19</v>
      </c>
      <c r="C17" s="168" t="s">
        <v>277</v>
      </c>
      <c r="D17" s="167" t="s">
        <v>244</v>
      </c>
      <c r="E17" s="169">
        <v>6.0</v>
      </c>
      <c r="F17" s="170" t="s">
        <v>199</v>
      </c>
      <c r="G17" s="171" t="s">
        <v>207</v>
      </c>
      <c r="H17" s="171"/>
      <c r="I17" s="172"/>
      <c r="J17" s="172"/>
      <c r="K17" s="172"/>
    </row>
    <row r="18" ht="14.25" customHeight="1">
      <c r="B18" s="167"/>
      <c r="C18" s="168"/>
      <c r="D18" s="167"/>
      <c r="E18" s="169"/>
      <c r="F18" s="170"/>
      <c r="G18" s="171"/>
      <c r="H18" s="171"/>
      <c r="I18" s="172"/>
      <c r="J18" s="172"/>
      <c r="K18" s="172"/>
    </row>
    <row r="19" ht="14.25" customHeight="1">
      <c r="B19" s="167" t="s">
        <v>19</v>
      </c>
      <c r="C19" s="168" t="s">
        <v>291</v>
      </c>
      <c r="D19" s="167" t="s">
        <v>287</v>
      </c>
      <c r="E19" s="169">
        <v>4.0</v>
      </c>
      <c r="F19" s="170" t="s">
        <v>292</v>
      </c>
      <c r="G19" s="171">
        <v>20.0</v>
      </c>
      <c r="H19" s="171"/>
      <c r="I19" s="172"/>
      <c r="J19" s="172"/>
      <c r="K19" s="172"/>
    </row>
    <row r="20" ht="14.25" customHeight="1">
      <c r="B20" s="167" t="s">
        <v>19</v>
      </c>
      <c r="C20" s="168" t="s">
        <v>44</v>
      </c>
      <c r="D20" s="167" t="s">
        <v>228</v>
      </c>
      <c r="E20" s="169">
        <v>4.0</v>
      </c>
      <c r="F20" s="170" t="s">
        <v>293</v>
      </c>
      <c r="G20" s="171"/>
      <c r="H20" s="171"/>
      <c r="I20" s="172"/>
      <c r="J20" s="172"/>
      <c r="K20" s="172" t="s">
        <v>294</v>
      </c>
    </row>
    <row r="21" ht="14.25" customHeight="1">
      <c r="B21" s="173"/>
      <c r="C21" s="174"/>
      <c r="D21" s="173"/>
      <c r="E21" s="175"/>
      <c r="F21" s="176"/>
      <c r="G21" s="177"/>
      <c r="H21" s="177"/>
      <c r="I21" s="172"/>
      <c r="J21" s="172"/>
      <c r="K21" s="172"/>
    </row>
    <row r="22" ht="14.25" customHeight="1">
      <c r="B22" s="173" t="s">
        <v>19</v>
      </c>
      <c r="C22" s="174" t="s">
        <v>171</v>
      </c>
      <c r="D22" s="173" t="s">
        <v>279</v>
      </c>
      <c r="E22" s="175">
        <v>3.0</v>
      </c>
      <c r="F22" s="176">
        <v>15.0</v>
      </c>
      <c r="G22" s="189">
        <v>7.5</v>
      </c>
      <c r="H22" s="176">
        <f t="shared" ref="H22:H23" si="2">G22*F22*E22</f>
        <v>337.5</v>
      </c>
      <c r="I22" s="178">
        <v>450.0</v>
      </c>
      <c r="J22" s="178"/>
      <c r="K22" s="178"/>
    </row>
    <row r="23" ht="14.25" customHeight="1">
      <c r="B23" s="173" t="s">
        <v>19</v>
      </c>
      <c r="C23" s="174" t="s">
        <v>36</v>
      </c>
      <c r="D23" s="173" t="s">
        <v>289</v>
      </c>
      <c r="E23" s="175">
        <v>3.0</v>
      </c>
      <c r="F23" s="176">
        <v>13.0</v>
      </c>
      <c r="G23" s="189">
        <v>4.5</v>
      </c>
      <c r="H23" s="176">
        <f t="shared" si="2"/>
        <v>175.5</v>
      </c>
      <c r="I23" s="178">
        <v>216.0</v>
      </c>
      <c r="J23" s="178"/>
      <c r="K23" s="178"/>
    </row>
    <row r="24" ht="14.25" customHeight="1">
      <c r="B24" s="173"/>
      <c r="C24" s="174"/>
      <c r="D24" s="173"/>
      <c r="E24" s="175"/>
      <c r="F24" s="176"/>
      <c r="G24" s="176"/>
      <c r="H24" s="176"/>
      <c r="I24" s="178"/>
      <c r="J24" s="178"/>
      <c r="K24" s="178"/>
    </row>
    <row r="25" ht="14.25" customHeight="1">
      <c r="B25" s="173" t="s">
        <v>19</v>
      </c>
      <c r="C25" s="174" t="s">
        <v>60</v>
      </c>
      <c r="D25" s="173" t="s">
        <v>289</v>
      </c>
      <c r="E25" s="175">
        <v>3.0</v>
      </c>
      <c r="F25" s="176">
        <v>10.0</v>
      </c>
      <c r="G25" s="189" t="s">
        <v>295</v>
      </c>
      <c r="H25" s="176">
        <f>G25*F25*E25</f>
        <v>1177140</v>
      </c>
      <c r="I25" s="178">
        <v>378.0</v>
      </c>
      <c r="J25" s="178"/>
      <c r="K25" s="178"/>
    </row>
    <row r="26" ht="14.25" customHeight="1">
      <c r="B26" s="180" t="s">
        <v>19</v>
      </c>
      <c r="C26" s="181" t="s">
        <v>296</v>
      </c>
      <c r="D26" s="180" t="s">
        <v>297</v>
      </c>
      <c r="E26" s="182">
        <v>3.0</v>
      </c>
      <c r="F26" s="176">
        <v>8.0</v>
      </c>
      <c r="G26" s="176" t="s">
        <v>298</v>
      </c>
      <c r="H26" s="176"/>
      <c r="I26" s="179"/>
      <c r="J26" s="179"/>
      <c r="K26" s="179"/>
    </row>
    <row r="27" ht="14.25" customHeight="1">
      <c r="B27" s="180"/>
      <c r="C27" s="181"/>
      <c r="D27" s="180"/>
      <c r="E27" s="182"/>
      <c r="F27" s="176"/>
      <c r="G27" s="176"/>
      <c r="H27" s="176"/>
      <c r="I27" s="179"/>
      <c r="J27" s="179"/>
      <c r="K27" s="179"/>
    </row>
    <row r="28" ht="14.25" customHeight="1">
      <c r="B28" s="183" t="s">
        <v>19</v>
      </c>
      <c r="C28" s="184" t="s">
        <v>273</v>
      </c>
      <c r="D28" s="183" t="s">
        <v>274</v>
      </c>
      <c r="E28" s="185"/>
      <c r="F28" s="186" t="s">
        <v>267</v>
      </c>
      <c r="G28" s="186"/>
      <c r="H28" s="186"/>
      <c r="I28" s="187"/>
      <c r="J28" s="187"/>
      <c r="K28" s="187" t="s">
        <v>275</v>
      </c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4.71"/>
    <col customWidth="1" min="4" max="4" width="10.71"/>
    <col customWidth="1" min="5" max="5" width="6.71"/>
    <col customWidth="1" min="6" max="6" width="13.14"/>
    <col customWidth="1" min="7" max="7" width="10.14"/>
    <col customWidth="1" min="8" max="8" width="10.71"/>
    <col customWidth="1" min="9" max="9" width="9.71"/>
    <col customWidth="1" min="10" max="10" width="4.29"/>
    <col customWidth="1" min="11" max="11" width="30.43"/>
    <col customWidth="1" min="12" max="26" width="10.71"/>
  </cols>
  <sheetData>
    <row r="1" ht="14.25" customHeight="1"/>
    <row r="2" ht="14.25" customHeight="1">
      <c r="B2" s="165" t="s">
        <v>13</v>
      </c>
      <c r="C2" s="166" t="s">
        <v>3</v>
      </c>
      <c r="D2" s="165" t="s">
        <v>12</v>
      </c>
      <c r="E2" s="166" t="s">
        <v>4</v>
      </c>
      <c r="F2" s="165" t="s">
        <v>5</v>
      </c>
      <c r="G2" s="165" t="s">
        <v>6</v>
      </c>
      <c r="H2" s="165" t="s">
        <v>7</v>
      </c>
      <c r="I2" s="165" t="s">
        <v>8</v>
      </c>
      <c r="J2" s="165" t="s">
        <v>10</v>
      </c>
      <c r="K2" s="165" t="s">
        <v>11</v>
      </c>
    </row>
    <row r="3" ht="14.25" customHeight="1">
      <c r="B3" s="167" t="s">
        <v>19</v>
      </c>
      <c r="C3" s="168" t="s">
        <v>277</v>
      </c>
      <c r="D3" s="167" t="s">
        <v>228</v>
      </c>
      <c r="E3" s="169">
        <v>6.0</v>
      </c>
      <c r="F3" s="170" t="s">
        <v>199</v>
      </c>
      <c r="G3" s="192">
        <v>2.5</v>
      </c>
      <c r="H3" s="171"/>
      <c r="I3" s="172"/>
      <c r="J3" s="172"/>
      <c r="K3" s="172" t="s">
        <v>299</v>
      </c>
    </row>
    <row r="4" ht="14.25" customHeight="1">
      <c r="B4" s="173"/>
      <c r="C4" s="174"/>
      <c r="D4" s="173"/>
      <c r="E4" s="175"/>
      <c r="F4" s="176"/>
      <c r="G4" s="177"/>
      <c r="H4" s="177"/>
      <c r="I4" s="172"/>
      <c r="J4" s="172"/>
      <c r="K4" s="172"/>
    </row>
    <row r="5" ht="14.25" customHeight="1">
      <c r="B5" s="173" t="s">
        <v>19</v>
      </c>
      <c r="C5" s="174" t="s">
        <v>278</v>
      </c>
      <c r="D5" s="173" t="s">
        <v>279</v>
      </c>
      <c r="E5" s="175">
        <v>4.0</v>
      </c>
      <c r="F5" s="176" t="s">
        <v>300</v>
      </c>
      <c r="G5" s="190">
        <v>1.0</v>
      </c>
      <c r="H5" s="177" t="str">
        <f t="shared" ref="H5:H6" si="1">G5*F5*E5</f>
        <v>#VALUE!</v>
      </c>
      <c r="I5" s="178"/>
      <c r="J5" s="178"/>
      <c r="K5" s="178"/>
    </row>
    <row r="6" ht="14.25" customHeight="1">
      <c r="B6" s="180" t="s">
        <v>19</v>
      </c>
      <c r="C6" s="181" t="s">
        <v>281</v>
      </c>
      <c r="D6" s="180" t="s">
        <v>228</v>
      </c>
      <c r="E6" s="182">
        <v>3.0</v>
      </c>
      <c r="F6" s="176">
        <v>20.0</v>
      </c>
      <c r="G6" s="189">
        <v>2.5</v>
      </c>
      <c r="H6" s="177">
        <f t="shared" si="1"/>
        <v>150</v>
      </c>
      <c r="I6" s="178"/>
      <c r="J6" s="178"/>
      <c r="K6" s="178"/>
    </row>
    <row r="7" ht="14.25" customHeight="1">
      <c r="B7" s="173"/>
      <c r="C7" s="174" t="s">
        <v>0</v>
      </c>
      <c r="D7" s="173"/>
      <c r="E7" s="175"/>
      <c r="F7" s="176"/>
      <c r="G7" s="176"/>
      <c r="H7" s="177"/>
      <c r="I7" s="179"/>
      <c r="J7" s="179"/>
      <c r="K7" s="179"/>
    </row>
    <row r="8" ht="14.25" customHeight="1">
      <c r="B8" s="173" t="s">
        <v>19</v>
      </c>
      <c r="C8" s="174" t="s">
        <v>27</v>
      </c>
      <c r="D8" s="173" t="s">
        <v>283</v>
      </c>
      <c r="E8" s="175" t="s">
        <v>301</v>
      </c>
      <c r="F8" s="176" t="s">
        <v>302</v>
      </c>
      <c r="G8" s="176" t="s">
        <v>303</v>
      </c>
      <c r="H8" s="177"/>
      <c r="I8" s="178">
        <v>248.0</v>
      </c>
      <c r="J8" s="191" t="s">
        <v>286</v>
      </c>
      <c r="K8" s="178"/>
    </row>
    <row r="9" ht="14.25" customHeight="1">
      <c r="B9" s="173" t="s">
        <v>19</v>
      </c>
      <c r="C9" s="174" t="s">
        <v>259</v>
      </c>
      <c r="D9" s="173" t="s">
        <v>287</v>
      </c>
      <c r="E9" s="175">
        <v>3.0</v>
      </c>
      <c r="F9" s="176" t="s">
        <v>288</v>
      </c>
      <c r="G9" s="177"/>
      <c r="H9" s="177"/>
      <c r="I9" s="172"/>
      <c r="J9" s="172"/>
      <c r="K9" s="172" t="s">
        <v>304</v>
      </c>
    </row>
    <row r="10" ht="14.25" customHeight="1">
      <c r="B10" s="173"/>
      <c r="C10" s="174"/>
      <c r="D10" s="173"/>
      <c r="E10" s="175"/>
      <c r="F10" s="176"/>
      <c r="G10" s="177"/>
      <c r="H10" s="177"/>
      <c r="I10" s="172"/>
      <c r="J10" s="172"/>
      <c r="K10" s="172"/>
    </row>
    <row r="11" ht="14.25" customHeight="1">
      <c r="B11" s="173" t="s">
        <v>19</v>
      </c>
      <c r="C11" s="174" t="s">
        <v>221</v>
      </c>
      <c r="D11" s="173" t="s">
        <v>287</v>
      </c>
      <c r="E11" s="175">
        <v>4.0</v>
      </c>
      <c r="F11" s="176">
        <v>10.0</v>
      </c>
      <c r="G11" s="176">
        <v>5.0</v>
      </c>
      <c r="H11" s="176">
        <f t="shared" ref="H11:H12" si="2">G11*F11*E11</f>
        <v>200</v>
      </c>
      <c r="I11" s="178">
        <v>200.0</v>
      </c>
      <c r="J11" s="178"/>
      <c r="K11" s="178"/>
    </row>
    <row r="12" ht="14.25" customHeight="1">
      <c r="B12" s="173" t="s">
        <v>19</v>
      </c>
      <c r="C12" s="174" t="s">
        <v>51</v>
      </c>
      <c r="D12" s="173" t="s">
        <v>289</v>
      </c>
      <c r="E12" s="175">
        <v>4.0</v>
      </c>
      <c r="F12" s="176">
        <v>5.0</v>
      </c>
      <c r="G12" s="189">
        <v>6.3</v>
      </c>
      <c r="H12" s="177">
        <f t="shared" si="2"/>
        <v>126</v>
      </c>
      <c r="I12" s="172">
        <v>240.0</v>
      </c>
      <c r="J12" s="172"/>
      <c r="K12" s="172"/>
    </row>
    <row r="13" ht="14.25" customHeight="1">
      <c r="B13" s="180"/>
      <c r="C13" s="181"/>
      <c r="D13" s="180"/>
      <c r="E13" s="182"/>
      <c r="F13" s="176"/>
      <c r="G13" s="176"/>
      <c r="H13" s="177"/>
      <c r="I13" s="172"/>
      <c r="J13" s="172" t="s">
        <v>0</v>
      </c>
      <c r="K13" s="172"/>
    </row>
    <row r="14" ht="14.25" customHeight="1">
      <c r="B14" s="183" t="s">
        <v>19</v>
      </c>
      <c r="C14" s="184" t="s">
        <v>64</v>
      </c>
      <c r="D14" s="183" t="s">
        <v>263</v>
      </c>
      <c r="E14" s="185"/>
      <c r="F14" s="186"/>
      <c r="G14" s="186"/>
      <c r="H14" s="177"/>
      <c r="I14" s="187"/>
      <c r="J14" s="187"/>
      <c r="K14" s="187"/>
    </row>
    <row r="15" ht="14.25" customHeight="1"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ht="14.25" customHeight="1">
      <c r="B16" s="165" t="s">
        <v>2</v>
      </c>
      <c r="C16" s="166" t="s">
        <v>3</v>
      </c>
      <c r="D16" s="165" t="s">
        <v>12</v>
      </c>
      <c r="E16" s="166" t="s">
        <v>4</v>
      </c>
      <c r="F16" s="165" t="s">
        <v>5</v>
      </c>
      <c r="G16" s="165" t="s">
        <v>6</v>
      </c>
      <c r="H16" s="165" t="s">
        <v>7</v>
      </c>
      <c r="I16" s="165" t="s">
        <v>8</v>
      </c>
      <c r="J16" s="165" t="s">
        <v>10</v>
      </c>
      <c r="K16" s="165" t="s">
        <v>42</v>
      </c>
    </row>
    <row r="17" ht="14.25" customHeight="1">
      <c r="B17" s="167" t="s">
        <v>19</v>
      </c>
      <c r="C17" s="168" t="s">
        <v>277</v>
      </c>
      <c r="D17" s="167" t="s">
        <v>244</v>
      </c>
      <c r="E17" s="169">
        <v>6.0</v>
      </c>
      <c r="F17" s="170" t="s">
        <v>199</v>
      </c>
      <c r="G17" s="192">
        <v>2.5</v>
      </c>
      <c r="H17" s="171"/>
      <c r="I17" s="172"/>
      <c r="J17" s="172"/>
      <c r="K17" s="172" t="s">
        <v>299</v>
      </c>
    </row>
    <row r="18" ht="14.25" customHeight="1">
      <c r="B18" s="167"/>
      <c r="C18" s="168"/>
      <c r="D18" s="167"/>
      <c r="E18" s="169"/>
      <c r="F18" s="170"/>
      <c r="G18" s="171"/>
      <c r="H18" s="171"/>
      <c r="I18" s="172"/>
      <c r="J18" s="172"/>
      <c r="K18" s="172"/>
    </row>
    <row r="19" ht="14.25" customHeight="1">
      <c r="B19" s="167" t="s">
        <v>19</v>
      </c>
      <c r="C19" s="168" t="s">
        <v>291</v>
      </c>
      <c r="D19" s="167" t="s">
        <v>287</v>
      </c>
      <c r="E19" s="169">
        <v>4.0</v>
      </c>
      <c r="F19" s="170">
        <v>10.0</v>
      </c>
      <c r="G19" s="171">
        <v>20.0</v>
      </c>
      <c r="H19" s="171">
        <f>G19*F19*E19</f>
        <v>800</v>
      </c>
      <c r="I19" s="172">
        <v>240.0</v>
      </c>
      <c r="J19" s="172"/>
      <c r="K19" s="172"/>
    </row>
    <row r="20" ht="14.25" customHeight="1">
      <c r="B20" s="167" t="s">
        <v>19</v>
      </c>
      <c r="C20" s="168" t="s">
        <v>44</v>
      </c>
      <c r="D20" s="167" t="s">
        <v>228</v>
      </c>
      <c r="E20" s="169">
        <v>3.0</v>
      </c>
      <c r="F20" s="170" t="s">
        <v>305</v>
      </c>
      <c r="G20" s="171"/>
      <c r="H20" s="171"/>
      <c r="I20" s="172"/>
      <c r="J20" s="172"/>
      <c r="K20" s="172" t="s">
        <v>294</v>
      </c>
    </row>
    <row r="21" ht="14.25" customHeight="1">
      <c r="B21" s="173"/>
      <c r="C21" s="174"/>
      <c r="D21" s="173"/>
      <c r="E21" s="175"/>
      <c r="F21" s="176"/>
      <c r="G21" s="177"/>
      <c r="H21" s="177"/>
      <c r="I21" s="172"/>
      <c r="J21" s="172"/>
      <c r="K21" s="172"/>
    </row>
    <row r="22" ht="14.25" customHeight="1">
      <c r="B22" s="173"/>
      <c r="C22" s="174" t="s">
        <v>171</v>
      </c>
      <c r="D22" s="173" t="s">
        <v>279</v>
      </c>
      <c r="E22" s="175">
        <v>3.0</v>
      </c>
      <c r="F22" s="176">
        <v>15.0</v>
      </c>
      <c r="G22" s="189">
        <v>7.5</v>
      </c>
      <c r="H22" s="176">
        <f t="shared" ref="H22:H23" si="3">G22*F22*E22</f>
        <v>337.5</v>
      </c>
      <c r="I22" s="178">
        <v>338.0</v>
      </c>
      <c r="J22" s="178"/>
      <c r="K22" s="178"/>
    </row>
    <row r="23" ht="14.25" customHeight="1">
      <c r="B23" s="173"/>
      <c r="C23" s="174" t="s">
        <v>36</v>
      </c>
      <c r="D23" s="173" t="s">
        <v>289</v>
      </c>
      <c r="E23" s="175">
        <v>3.0</v>
      </c>
      <c r="F23" s="176">
        <v>13.0</v>
      </c>
      <c r="G23" s="189">
        <v>4.5</v>
      </c>
      <c r="H23" s="176">
        <f t="shared" si="3"/>
        <v>175.5</v>
      </c>
      <c r="I23" s="178">
        <v>176.0</v>
      </c>
      <c r="J23" s="178"/>
      <c r="K23" s="178"/>
    </row>
    <row r="24" ht="14.25" customHeight="1">
      <c r="B24" s="173"/>
      <c r="C24" s="174"/>
      <c r="D24" s="173"/>
      <c r="E24" s="175"/>
      <c r="F24" s="176"/>
      <c r="G24" s="176"/>
      <c r="H24" s="176"/>
      <c r="I24" s="178"/>
      <c r="J24" s="178"/>
      <c r="K24" s="178"/>
    </row>
    <row r="25" ht="14.25" customHeight="1">
      <c r="B25" s="173" t="s">
        <v>19</v>
      </c>
      <c r="C25" s="174" t="s">
        <v>60</v>
      </c>
      <c r="D25" s="173" t="s">
        <v>289</v>
      </c>
      <c r="E25" s="175" t="s">
        <v>306</v>
      </c>
      <c r="F25" s="176">
        <v>10.0</v>
      </c>
      <c r="G25" s="189" t="s">
        <v>307</v>
      </c>
      <c r="H25" s="176" t="str">
        <f>G25*F25*E25</f>
        <v>#VALUE!</v>
      </c>
      <c r="I25" s="178">
        <v>75.0</v>
      </c>
      <c r="J25" s="178"/>
      <c r="K25" s="178"/>
    </row>
    <row r="26" ht="14.25" customHeight="1">
      <c r="B26" s="180" t="s">
        <v>19</v>
      </c>
      <c r="C26" s="181" t="s">
        <v>296</v>
      </c>
      <c r="D26" s="180" t="s">
        <v>297</v>
      </c>
      <c r="E26" s="182">
        <v>4.0</v>
      </c>
      <c r="F26" s="176">
        <v>10.0</v>
      </c>
      <c r="G26" s="176" t="s">
        <v>308</v>
      </c>
      <c r="H26" s="176"/>
      <c r="I26" s="179"/>
      <c r="J26" s="179"/>
      <c r="K26" s="179"/>
    </row>
    <row r="27" ht="14.25" customHeight="1">
      <c r="B27" s="180"/>
      <c r="C27" s="181"/>
      <c r="D27" s="180"/>
      <c r="E27" s="182"/>
      <c r="F27" s="176"/>
      <c r="G27" s="176"/>
      <c r="H27" s="176"/>
      <c r="I27" s="179"/>
      <c r="J27" s="179"/>
      <c r="K27" s="179"/>
    </row>
    <row r="28" ht="14.25" customHeight="1">
      <c r="B28" s="183" t="s">
        <v>19</v>
      </c>
      <c r="C28" s="184" t="s">
        <v>39</v>
      </c>
      <c r="D28" s="183" t="s">
        <v>309</v>
      </c>
      <c r="E28" s="185"/>
      <c r="F28" s="186" t="s">
        <v>267</v>
      </c>
      <c r="G28" s="186"/>
      <c r="H28" s="186"/>
      <c r="I28" s="187"/>
      <c r="J28" s="187"/>
      <c r="K28" s="187" t="s">
        <v>275</v>
      </c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4.71"/>
    <col customWidth="1" min="4" max="4" width="7.14"/>
    <col customWidth="1" min="5" max="5" width="6.71"/>
    <col customWidth="1" min="6" max="6" width="13.14"/>
    <col customWidth="1" min="7" max="7" width="10.14"/>
    <col customWidth="1" min="8" max="8" width="9.43"/>
    <col customWidth="1" min="9" max="9" width="9.71"/>
    <col customWidth="1" min="10" max="10" width="4.29"/>
    <col customWidth="1" min="11" max="11" width="30.43"/>
    <col customWidth="1" min="12" max="26" width="10.71"/>
  </cols>
  <sheetData>
    <row r="1" ht="14.25" customHeight="1"/>
    <row r="2" ht="14.25" customHeight="1">
      <c r="B2" s="165" t="s">
        <v>13</v>
      </c>
      <c r="C2" s="166" t="s">
        <v>3</v>
      </c>
      <c r="D2" s="165" t="s">
        <v>12</v>
      </c>
      <c r="E2" s="166" t="s">
        <v>4</v>
      </c>
      <c r="F2" s="165" t="s">
        <v>5</v>
      </c>
      <c r="G2" s="165" t="s">
        <v>6</v>
      </c>
      <c r="H2" s="165" t="s">
        <v>7</v>
      </c>
      <c r="I2" s="165" t="s">
        <v>8</v>
      </c>
      <c r="J2" s="165" t="s">
        <v>10</v>
      </c>
      <c r="K2" s="165" t="s">
        <v>11</v>
      </c>
    </row>
    <row r="3" ht="14.25" customHeight="1">
      <c r="B3" s="167" t="s">
        <v>19</v>
      </c>
      <c r="C3" s="168" t="s">
        <v>277</v>
      </c>
      <c r="D3" s="167" t="s">
        <v>228</v>
      </c>
      <c r="E3" s="169">
        <v>5.0</v>
      </c>
      <c r="F3" s="170" t="s">
        <v>199</v>
      </c>
      <c r="G3" s="192">
        <v>10.0</v>
      </c>
      <c r="H3" s="171"/>
      <c r="I3" s="172"/>
      <c r="J3" s="172"/>
      <c r="K3" s="172" t="s">
        <v>207</v>
      </c>
    </row>
    <row r="4" ht="14.25" customHeight="1">
      <c r="B4" s="173"/>
      <c r="C4" s="174"/>
      <c r="D4" s="173"/>
      <c r="E4" s="175"/>
      <c r="F4" s="176"/>
      <c r="G4" s="177"/>
      <c r="H4" s="177"/>
      <c r="I4" s="172"/>
      <c r="J4" s="172"/>
      <c r="K4" s="172"/>
    </row>
    <row r="5" ht="14.25" customHeight="1">
      <c r="B5" s="173" t="s">
        <v>19</v>
      </c>
      <c r="C5" s="174" t="s">
        <v>278</v>
      </c>
      <c r="D5" s="173" t="s">
        <v>279</v>
      </c>
      <c r="E5" s="175">
        <v>4.0</v>
      </c>
      <c r="F5" s="176">
        <v>12.0</v>
      </c>
      <c r="G5" s="190">
        <v>1.0</v>
      </c>
      <c r="H5" s="177">
        <f t="shared" ref="H5:H6" si="1">G5*F5*E5</f>
        <v>48</v>
      </c>
      <c r="I5" s="178"/>
      <c r="J5" s="178"/>
      <c r="K5" s="178"/>
    </row>
    <row r="6" ht="14.25" customHeight="1">
      <c r="B6" s="180" t="s">
        <v>19</v>
      </c>
      <c r="C6" s="181" t="s">
        <v>281</v>
      </c>
      <c r="D6" s="180" t="s">
        <v>228</v>
      </c>
      <c r="E6" s="182">
        <v>3.0</v>
      </c>
      <c r="F6" s="176">
        <v>20.0</v>
      </c>
      <c r="G6" s="189">
        <v>2.5</v>
      </c>
      <c r="H6" s="177">
        <f t="shared" si="1"/>
        <v>150</v>
      </c>
      <c r="I6" s="178"/>
      <c r="J6" s="178"/>
      <c r="K6" s="178"/>
    </row>
    <row r="7" ht="14.25" customHeight="1">
      <c r="B7" s="173"/>
      <c r="C7" s="174" t="s">
        <v>0</v>
      </c>
      <c r="D7" s="173"/>
      <c r="E7" s="175"/>
      <c r="F7" s="176"/>
      <c r="G7" s="176"/>
      <c r="H7" s="177"/>
      <c r="I7" s="179"/>
      <c r="J7" s="179"/>
      <c r="K7" s="179"/>
    </row>
    <row r="8" ht="14.25" customHeight="1">
      <c r="B8" s="173" t="s">
        <v>19</v>
      </c>
      <c r="C8" s="174" t="s">
        <v>27</v>
      </c>
      <c r="D8" s="173" t="s">
        <v>283</v>
      </c>
      <c r="E8" s="175" t="s">
        <v>301</v>
      </c>
      <c r="F8" s="176" t="s">
        <v>302</v>
      </c>
      <c r="G8" s="176" t="s">
        <v>303</v>
      </c>
      <c r="H8" s="177"/>
      <c r="I8" s="178">
        <v>248.0</v>
      </c>
      <c r="J8" s="178"/>
      <c r="K8" s="178" t="s">
        <v>272</v>
      </c>
    </row>
    <row r="9" ht="14.25" customHeight="1">
      <c r="B9" s="173" t="s">
        <v>19</v>
      </c>
      <c r="C9" s="174" t="s">
        <v>259</v>
      </c>
      <c r="D9" s="173" t="s">
        <v>287</v>
      </c>
      <c r="E9" s="175">
        <v>3.0</v>
      </c>
      <c r="F9" s="176" t="s">
        <v>288</v>
      </c>
      <c r="G9" s="177"/>
      <c r="H9" s="177"/>
      <c r="I9" s="172"/>
      <c r="J9" s="172"/>
      <c r="K9" s="172" t="s">
        <v>304</v>
      </c>
    </row>
    <row r="10" ht="14.25" customHeight="1">
      <c r="B10" s="173"/>
      <c r="C10" s="174"/>
      <c r="D10" s="173"/>
      <c r="E10" s="175"/>
      <c r="F10" s="176"/>
      <c r="G10" s="177"/>
      <c r="H10" s="177"/>
      <c r="I10" s="172"/>
      <c r="J10" s="172"/>
      <c r="K10" s="172"/>
    </row>
    <row r="11" ht="14.25" customHeight="1">
      <c r="B11" s="173" t="s">
        <v>19</v>
      </c>
      <c r="C11" s="174" t="s">
        <v>221</v>
      </c>
      <c r="D11" s="173" t="s">
        <v>287</v>
      </c>
      <c r="E11" s="175">
        <v>4.0</v>
      </c>
      <c r="F11" s="176">
        <v>12.0</v>
      </c>
      <c r="G11" s="176">
        <v>5.0</v>
      </c>
      <c r="H11" s="176">
        <f t="shared" ref="H11:H12" si="2">G11*F11*E11</f>
        <v>240</v>
      </c>
      <c r="I11" s="178">
        <v>200.0</v>
      </c>
      <c r="J11" s="178"/>
      <c r="K11" s="178"/>
    </row>
    <row r="12" ht="14.25" customHeight="1">
      <c r="B12" s="173" t="s">
        <v>19</v>
      </c>
      <c r="C12" s="174" t="s">
        <v>51</v>
      </c>
      <c r="D12" s="173" t="s">
        <v>289</v>
      </c>
      <c r="E12" s="175">
        <v>4.0</v>
      </c>
      <c r="F12" s="176">
        <v>5.0</v>
      </c>
      <c r="G12" s="189">
        <v>6.3</v>
      </c>
      <c r="H12" s="177">
        <f t="shared" si="2"/>
        <v>126</v>
      </c>
      <c r="I12" s="172">
        <v>126.0</v>
      </c>
      <c r="J12" s="172"/>
      <c r="K12" s="172"/>
    </row>
    <row r="13" ht="14.25" customHeight="1">
      <c r="B13" s="180"/>
      <c r="C13" s="181"/>
      <c r="D13" s="180"/>
      <c r="E13" s="182"/>
      <c r="F13" s="176"/>
      <c r="G13" s="176"/>
      <c r="H13" s="177"/>
      <c r="I13" s="172"/>
      <c r="J13" s="172" t="s">
        <v>0</v>
      </c>
      <c r="K13" s="172"/>
    </row>
    <row r="14" ht="14.25" customHeight="1">
      <c r="B14" s="183" t="s">
        <v>19</v>
      </c>
      <c r="C14" s="184" t="s">
        <v>39</v>
      </c>
      <c r="D14" s="183" t="s">
        <v>263</v>
      </c>
      <c r="E14" s="185"/>
      <c r="F14" s="186"/>
      <c r="G14" s="186"/>
      <c r="H14" s="177"/>
      <c r="I14" s="187"/>
      <c r="J14" s="187"/>
      <c r="K14" s="187"/>
    </row>
    <row r="15" ht="14.25" customHeight="1"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ht="14.25" customHeight="1">
      <c r="B16" s="165" t="s">
        <v>2</v>
      </c>
      <c r="C16" s="166" t="s">
        <v>3</v>
      </c>
      <c r="D16" s="165" t="s">
        <v>12</v>
      </c>
      <c r="E16" s="166" t="s">
        <v>4</v>
      </c>
      <c r="F16" s="165" t="s">
        <v>5</v>
      </c>
      <c r="G16" s="165" t="s">
        <v>6</v>
      </c>
      <c r="H16" s="165" t="s">
        <v>7</v>
      </c>
      <c r="I16" s="165" t="s">
        <v>8</v>
      </c>
      <c r="J16" s="165" t="s">
        <v>10</v>
      </c>
      <c r="K16" s="165" t="s">
        <v>42</v>
      </c>
    </row>
    <row r="17" ht="14.25" customHeight="1">
      <c r="B17" s="167" t="s">
        <v>19</v>
      </c>
      <c r="C17" s="168" t="s">
        <v>277</v>
      </c>
      <c r="D17" s="167" t="s">
        <v>244</v>
      </c>
      <c r="E17" s="169">
        <v>5.0</v>
      </c>
      <c r="F17" s="170" t="s">
        <v>199</v>
      </c>
      <c r="G17" s="192">
        <v>10.0</v>
      </c>
      <c r="H17" s="171"/>
      <c r="I17" s="172"/>
      <c r="J17" s="172"/>
      <c r="K17" s="172" t="s">
        <v>207</v>
      </c>
    </row>
    <row r="18" ht="14.25" customHeight="1">
      <c r="B18" s="167"/>
      <c r="C18" s="168"/>
      <c r="D18" s="167"/>
      <c r="E18" s="169"/>
      <c r="F18" s="170"/>
      <c r="G18" s="171"/>
      <c r="H18" s="171"/>
      <c r="I18" s="172"/>
      <c r="J18" s="172"/>
      <c r="K18" s="172"/>
    </row>
    <row r="19" ht="14.25" customHeight="1">
      <c r="B19" s="167" t="s">
        <v>19</v>
      </c>
      <c r="C19" s="168" t="s">
        <v>291</v>
      </c>
      <c r="D19" s="167" t="s">
        <v>287</v>
      </c>
      <c r="E19" s="169">
        <v>4.0</v>
      </c>
      <c r="F19" s="170">
        <v>12.0</v>
      </c>
      <c r="G19" s="171">
        <v>20.0</v>
      </c>
      <c r="H19" s="171">
        <f>G19*F19*E19</f>
        <v>960</v>
      </c>
      <c r="I19" s="172">
        <v>800.0</v>
      </c>
      <c r="J19" s="172"/>
      <c r="K19" s="172"/>
    </row>
    <row r="20" ht="14.25" customHeight="1">
      <c r="B20" s="167" t="s">
        <v>19</v>
      </c>
      <c r="C20" s="168" t="s">
        <v>44</v>
      </c>
      <c r="D20" s="167" t="s">
        <v>228</v>
      </c>
      <c r="E20" s="169">
        <v>3.0</v>
      </c>
      <c r="F20" s="170" t="s">
        <v>305</v>
      </c>
      <c r="G20" s="171"/>
      <c r="H20" s="171"/>
      <c r="I20" s="172"/>
      <c r="J20" s="172"/>
      <c r="K20" s="172" t="s">
        <v>294</v>
      </c>
    </row>
    <row r="21" ht="14.25" customHeight="1">
      <c r="B21" s="173"/>
      <c r="C21" s="174"/>
      <c r="D21" s="173"/>
      <c r="E21" s="175"/>
      <c r="F21" s="176"/>
      <c r="G21" s="177"/>
      <c r="H21" s="177"/>
      <c r="I21" s="172"/>
      <c r="J21" s="172"/>
      <c r="K21" s="172"/>
    </row>
    <row r="22" ht="14.25" customHeight="1">
      <c r="B22" s="173"/>
      <c r="C22" s="174" t="s">
        <v>171</v>
      </c>
      <c r="D22" s="173" t="s">
        <v>279</v>
      </c>
      <c r="E22" s="175">
        <v>3.0</v>
      </c>
      <c r="F22" s="176">
        <v>15.0</v>
      </c>
      <c r="G22" s="189">
        <v>7.5</v>
      </c>
      <c r="H22" s="176">
        <f t="shared" ref="H22:H23" si="3">G22*F22*E22</f>
        <v>337.5</v>
      </c>
      <c r="I22" s="178">
        <v>338.0</v>
      </c>
      <c r="J22" s="178"/>
      <c r="K22" s="178"/>
    </row>
    <row r="23" ht="14.25" customHeight="1">
      <c r="B23" s="173" t="s">
        <v>19</v>
      </c>
      <c r="C23" s="174" t="s">
        <v>36</v>
      </c>
      <c r="D23" s="173" t="s">
        <v>289</v>
      </c>
      <c r="E23" s="175">
        <v>3.0</v>
      </c>
      <c r="F23" s="176">
        <v>13.0</v>
      </c>
      <c r="G23" s="189">
        <v>4.5</v>
      </c>
      <c r="H23" s="176">
        <f t="shared" si="3"/>
        <v>175.5</v>
      </c>
      <c r="I23" s="178">
        <v>176.0</v>
      </c>
      <c r="J23" s="178"/>
      <c r="K23" s="178"/>
    </row>
    <row r="24" ht="14.25" customHeight="1">
      <c r="B24" s="173"/>
      <c r="C24" s="174"/>
      <c r="D24" s="173"/>
      <c r="E24" s="175"/>
      <c r="F24" s="176"/>
      <c r="G24" s="176"/>
      <c r="H24" s="176"/>
      <c r="I24" s="178"/>
      <c r="J24" s="178"/>
      <c r="K24" s="178"/>
    </row>
    <row r="25" ht="14.25" customHeight="1">
      <c r="B25" s="173" t="s">
        <v>19</v>
      </c>
      <c r="C25" s="174" t="s">
        <v>60</v>
      </c>
      <c r="D25" s="173" t="s">
        <v>289</v>
      </c>
      <c r="E25" s="175">
        <v>3.0</v>
      </c>
      <c r="F25" s="176">
        <v>10.0</v>
      </c>
      <c r="G25" s="189">
        <v>7.5</v>
      </c>
      <c r="H25" s="176">
        <f t="shared" ref="H25:H26" si="4">G25*F25*E25</f>
        <v>225</v>
      </c>
      <c r="I25" s="178">
        <v>75.0</v>
      </c>
      <c r="J25" s="178"/>
      <c r="K25" s="178"/>
    </row>
    <row r="26" ht="14.25" customHeight="1">
      <c r="B26" s="180" t="s">
        <v>19</v>
      </c>
      <c r="C26" s="181" t="s">
        <v>296</v>
      </c>
      <c r="D26" s="180" t="s">
        <v>297</v>
      </c>
      <c r="E26" s="182">
        <v>3.0</v>
      </c>
      <c r="F26" s="176">
        <v>10.0</v>
      </c>
      <c r="G26" s="176">
        <v>20.0</v>
      </c>
      <c r="H26" s="176">
        <f t="shared" si="4"/>
        <v>600</v>
      </c>
      <c r="I26" s="179">
        <v>400.0</v>
      </c>
      <c r="J26" s="179"/>
      <c r="K26" s="179"/>
    </row>
    <row r="27" ht="14.25" customHeight="1">
      <c r="B27" s="180"/>
      <c r="C27" s="181"/>
      <c r="D27" s="180"/>
      <c r="E27" s="182"/>
      <c r="F27" s="176"/>
      <c r="G27" s="176"/>
      <c r="H27" s="176"/>
      <c r="I27" s="179"/>
      <c r="J27" s="179"/>
      <c r="K27" s="179"/>
    </row>
    <row r="28" ht="14.25" customHeight="1">
      <c r="B28" s="183" t="s">
        <v>19</v>
      </c>
      <c r="C28" s="184" t="s">
        <v>274</v>
      </c>
      <c r="D28" s="183" t="s">
        <v>309</v>
      </c>
      <c r="E28" s="185"/>
      <c r="F28" s="186" t="s">
        <v>267</v>
      </c>
      <c r="G28" s="186"/>
      <c r="H28" s="186"/>
      <c r="I28" s="187"/>
      <c r="J28" s="187"/>
      <c r="K28" s="187" t="s">
        <v>275</v>
      </c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2.71"/>
    <col customWidth="1" min="4" max="4" width="7.14"/>
    <col customWidth="1" min="5" max="5" width="6.71"/>
    <col customWidth="1" min="6" max="6" width="13.14"/>
    <col customWidth="1" min="7" max="7" width="9.14"/>
    <col customWidth="1" min="8" max="8" width="9.43"/>
    <col customWidth="1" min="9" max="9" width="9.71"/>
    <col customWidth="1" min="10" max="10" width="4.29"/>
    <col customWidth="1" min="11" max="11" width="30.43"/>
    <col customWidth="1" min="12" max="26" width="10.71"/>
  </cols>
  <sheetData>
    <row r="1" ht="14.25" customHeight="1"/>
    <row r="2" ht="14.25" customHeight="1">
      <c r="B2" s="165" t="s">
        <v>13</v>
      </c>
      <c r="C2" s="166" t="s">
        <v>3</v>
      </c>
      <c r="D2" s="165" t="s">
        <v>12</v>
      </c>
      <c r="E2" s="166" t="s">
        <v>4</v>
      </c>
      <c r="F2" s="165" t="s">
        <v>5</v>
      </c>
      <c r="G2" s="165" t="s">
        <v>6</v>
      </c>
      <c r="H2" s="165" t="s">
        <v>7</v>
      </c>
      <c r="I2" s="165" t="s">
        <v>8</v>
      </c>
      <c r="J2" s="165" t="s">
        <v>10</v>
      </c>
      <c r="K2" s="165" t="s">
        <v>11</v>
      </c>
    </row>
    <row r="3" ht="14.25" customHeight="1">
      <c r="B3" s="167" t="s">
        <v>19</v>
      </c>
      <c r="C3" s="168" t="s">
        <v>277</v>
      </c>
      <c r="D3" s="167" t="s">
        <v>228</v>
      </c>
      <c r="E3" s="169">
        <v>5.0</v>
      </c>
      <c r="F3" s="170" t="s">
        <v>199</v>
      </c>
      <c r="G3" s="192">
        <v>10.0</v>
      </c>
      <c r="H3" s="171"/>
      <c r="I3" s="172"/>
      <c r="J3" s="172"/>
      <c r="K3" s="172" t="s">
        <v>207</v>
      </c>
    </row>
    <row r="4" ht="14.25" customHeight="1">
      <c r="B4" s="173"/>
      <c r="C4" s="174"/>
      <c r="D4" s="173"/>
      <c r="E4" s="175"/>
      <c r="F4" s="176"/>
      <c r="G4" s="177"/>
      <c r="H4" s="177"/>
      <c r="I4" s="172"/>
      <c r="J4" s="172"/>
      <c r="K4" s="172"/>
    </row>
    <row r="5" ht="14.25" customHeight="1">
      <c r="B5" s="173" t="s">
        <v>19</v>
      </c>
      <c r="C5" s="174" t="s">
        <v>278</v>
      </c>
      <c r="D5" s="173" t="s">
        <v>279</v>
      </c>
      <c r="E5" s="175">
        <v>4.0</v>
      </c>
      <c r="F5" s="176">
        <v>14.0</v>
      </c>
      <c r="G5" s="190">
        <v>1.0</v>
      </c>
      <c r="H5" s="177">
        <f t="shared" ref="H5:H6" si="1">G5*F5*E5</f>
        <v>56</v>
      </c>
      <c r="I5" s="178">
        <v>48.0</v>
      </c>
      <c r="J5" s="178"/>
      <c r="K5" s="178"/>
    </row>
    <row r="6" ht="14.25" customHeight="1">
      <c r="B6" s="180" t="s">
        <v>19</v>
      </c>
      <c r="C6" s="181" t="s">
        <v>281</v>
      </c>
      <c r="D6" s="180" t="s">
        <v>228</v>
      </c>
      <c r="E6" s="182">
        <v>4.0</v>
      </c>
      <c r="F6" s="176">
        <v>20.0</v>
      </c>
      <c r="G6" s="189">
        <v>2.5</v>
      </c>
      <c r="H6" s="177">
        <f t="shared" si="1"/>
        <v>200</v>
      </c>
      <c r="I6" s="178">
        <v>150.0</v>
      </c>
      <c r="J6" s="178"/>
      <c r="K6" s="178"/>
    </row>
    <row r="7" ht="14.25" customHeight="1">
      <c r="B7" s="173"/>
      <c r="C7" s="174" t="s">
        <v>0</v>
      </c>
      <c r="D7" s="173"/>
      <c r="E7" s="175"/>
      <c r="F7" s="176"/>
      <c r="G7" s="176"/>
      <c r="H7" s="177"/>
      <c r="I7" s="179"/>
      <c r="J7" s="179"/>
      <c r="K7" s="179"/>
    </row>
    <row r="8" ht="14.25" customHeight="1">
      <c r="B8" s="173" t="s">
        <v>19</v>
      </c>
      <c r="C8" s="174" t="s">
        <v>27</v>
      </c>
      <c r="D8" s="173" t="s">
        <v>283</v>
      </c>
      <c r="E8" s="175">
        <v>1.0</v>
      </c>
      <c r="F8" s="176">
        <v>10.0</v>
      </c>
      <c r="G8" s="176">
        <v>23.0</v>
      </c>
      <c r="H8" s="177"/>
      <c r="I8" s="178"/>
      <c r="J8" s="178"/>
      <c r="K8" s="178"/>
    </row>
    <row r="9" ht="14.25" customHeight="1">
      <c r="B9" s="173"/>
      <c r="C9" s="174"/>
      <c r="D9" s="173"/>
      <c r="E9" s="175">
        <v>3.0</v>
      </c>
      <c r="F9" s="176">
        <v>8.0</v>
      </c>
      <c r="G9" s="176">
        <v>32.0</v>
      </c>
      <c r="H9" s="177">
        <f>G9*F9*E9</f>
        <v>768</v>
      </c>
      <c r="I9" s="178">
        <v>672.0</v>
      </c>
      <c r="J9" s="172"/>
      <c r="K9" s="172"/>
    </row>
    <row r="10" ht="14.25" customHeight="1">
      <c r="B10" s="173"/>
      <c r="C10" s="174" t="s">
        <v>310</v>
      </c>
      <c r="D10" s="173"/>
      <c r="E10" s="175"/>
      <c r="F10" s="176"/>
      <c r="G10" s="176"/>
      <c r="H10" s="177"/>
      <c r="I10" s="172"/>
      <c r="J10" s="172"/>
      <c r="K10" s="172"/>
    </row>
    <row r="11" ht="14.25" customHeight="1">
      <c r="B11" s="173"/>
      <c r="C11" s="174"/>
      <c r="D11" s="173"/>
      <c r="E11" s="175"/>
      <c r="F11" s="176"/>
      <c r="G11" s="177"/>
      <c r="H11" s="177"/>
      <c r="I11" s="172"/>
      <c r="J11" s="172"/>
      <c r="K11" s="172"/>
    </row>
    <row r="12" ht="14.25" customHeight="1">
      <c r="B12" s="173" t="s">
        <v>19</v>
      </c>
      <c r="C12" s="174" t="s">
        <v>221</v>
      </c>
      <c r="D12" s="173" t="s">
        <v>287</v>
      </c>
      <c r="E12" s="175">
        <v>4.0</v>
      </c>
      <c r="F12" s="176">
        <v>14.0</v>
      </c>
      <c r="G12" s="176">
        <v>6.3</v>
      </c>
      <c r="H12" s="176">
        <f t="shared" ref="H12:H13" si="2">G12*F12*E12</f>
        <v>352.8</v>
      </c>
      <c r="I12" s="178">
        <v>240.0</v>
      </c>
      <c r="J12" s="178"/>
      <c r="K12" s="178"/>
    </row>
    <row r="13" ht="14.25" customHeight="1">
      <c r="B13" s="173" t="s">
        <v>19</v>
      </c>
      <c r="C13" s="174" t="s">
        <v>51</v>
      </c>
      <c r="D13" s="173" t="s">
        <v>289</v>
      </c>
      <c r="E13" s="175">
        <v>4.0</v>
      </c>
      <c r="F13" s="176">
        <v>6.0</v>
      </c>
      <c r="G13" s="189">
        <v>6.3</v>
      </c>
      <c r="H13" s="177">
        <f t="shared" si="2"/>
        <v>151.2</v>
      </c>
      <c r="I13" s="172">
        <v>126.0</v>
      </c>
      <c r="J13" s="172"/>
      <c r="K13" s="172"/>
    </row>
    <row r="14" ht="14.25" customHeight="1">
      <c r="B14" s="180"/>
      <c r="C14" s="181"/>
      <c r="D14" s="180"/>
      <c r="E14" s="182"/>
      <c r="F14" s="176"/>
      <c r="G14" s="176"/>
      <c r="H14" s="177"/>
      <c r="I14" s="172"/>
      <c r="J14" s="172" t="s">
        <v>0</v>
      </c>
      <c r="K14" s="172"/>
    </row>
    <row r="15" ht="14.25" customHeight="1">
      <c r="B15" s="183" t="s">
        <v>19</v>
      </c>
      <c r="C15" s="184" t="s">
        <v>39</v>
      </c>
      <c r="D15" s="183" t="s">
        <v>263</v>
      </c>
      <c r="E15" s="185"/>
      <c r="F15" s="186"/>
      <c r="G15" s="186"/>
      <c r="H15" s="177"/>
      <c r="I15" s="187"/>
      <c r="J15" s="187"/>
      <c r="K15" s="187"/>
    </row>
    <row r="16" ht="14.25" customHeight="1">
      <c r="B16" s="188"/>
      <c r="C16" s="188"/>
      <c r="D16" s="188"/>
      <c r="E16" s="188"/>
      <c r="F16" s="188"/>
      <c r="G16" s="188"/>
      <c r="H16" s="188"/>
      <c r="I16" s="188"/>
      <c r="J16" s="188"/>
      <c r="K16" s="188"/>
    </row>
    <row r="17" ht="14.25" customHeight="1">
      <c r="B17" s="165" t="s">
        <v>2</v>
      </c>
      <c r="C17" s="166" t="s">
        <v>3</v>
      </c>
      <c r="D17" s="165" t="s">
        <v>12</v>
      </c>
      <c r="E17" s="166" t="s">
        <v>4</v>
      </c>
      <c r="F17" s="165" t="s">
        <v>5</v>
      </c>
      <c r="G17" s="165" t="s">
        <v>6</v>
      </c>
      <c r="H17" s="165" t="s">
        <v>7</v>
      </c>
      <c r="I17" s="165" t="s">
        <v>8</v>
      </c>
      <c r="J17" s="165" t="s">
        <v>10</v>
      </c>
      <c r="K17" s="165" t="s">
        <v>42</v>
      </c>
    </row>
    <row r="18" ht="14.25" customHeight="1">
      <c r="B18" s="167" t="s">
        <v>19</v>
      </c>
      <c r="C18" s="168" t="s">
        <v>277</v>
      </c>
      <c r="D18" s="167" t="s">
        <v>244</v>
      </c>
      <c r="E18" s="169">
        <v>5.0</v>
      </c>
      <c r="F18" s="170" t="s">
        <v>199</v>
      </c>
      <c r="G18" s="171">
        <v>10.0</v>
      </c>
      <c r="H18" s="171"/>
      <c r="I18" s="172"/>
      <c r="J18" s="172"/>
      <c r="K18" s="172"/>
    </row>
    <row r="19" ht="14.25" customHeight="1">
      <c r="B19" s="167"/>
      <c r="C19" s="168"/>
      <c r="D19" s="167"/>
      <c r="E19" s="169"/>
      <c r="F19" s="170"/>
      <c r="G19" s="171"/>
      <c r="H19" s="171"/>
      <c r="I19" s="172"/>
      <c r="J19" s="172"/>
      <c r="K19" s="172"/>
    </row>
    <row r="20" ht="14.25" customHeight="1">
      <c r="B20" s="167" t="s">
        <v>19</v>
      </c>
      <c r="C20" s="168" t="s">
        <v>291</v>
      </c>
      <c r="D20" s="167" t="s">
        <v>287</v>
      </c>
      <c r="E20" s="169">
        <v>4.0</v>
      </c>
      <c r="F20" s="170">
        <v>14.0</v>
      </c>
      <c r="G20" s="171">
        <v>20.0</v>
      </c>
      <c r="H20" s="171">
        <f>G20*F20*E20</f>
        <v>1120</v>
      </c>
      <c r="I20" s="172">
        <v>960.0</v>
      </c>
      <c r="J20" s="172"/>
      <c r="K20" s="172"/>
    </row>
    <row r="21" ht="14.25" customHeight="1">
      <c r="B21" s="167" t="s">
        <v>19</v>
      </c>
      <c r="C21" s="168" t="s">
        <v>44</v>
      </c>
      <c r="D21" s="167" t="s">
        <v>228</v>
      </c>
      <c r="E21" s="169">
        <v>3.0</v>
      </c>
      <c r="F21" s="170" t="s">
        <v>305</v>
      </c>
      <c r="G21" s="171"/>
      <c r="H21" s="171"/>
      <c r="I21" s="172"/>
      <c r="J21" s="172"/>
      <c r="K21" s="172" t="s">
        <v>294</v>
      </c>
    </row>
    <row r="22" ht="14.25" customHeight="1">
      <c r="B22" s="173"/>
      <c r="C22" s="174"/>
      <c r="D22" s="173"/>
      <c r="E22" s="175"/>
      <c r="F22" s="176"/>
      <c r="G22" s="177"/>
      <c r="H22" s="177"/>
      <c r="I22" s="172"/>
      <c r="J22" s="172"/>
      <c r="K22" s="172"/>
    </row>
    <row r="23" ht="14.25" customHeight="1">
      <c r="B23" s="173" t="s">
        <v>19</v>
      </c>
      <c r="C23" s="174" t="s">
        <v>171</v>
      </c>
      <c r="D23" s="173" t="s">
        <v>279</v>
      </c>
      <c r="E23" s="175">
        <v>4.0</v>
      </c>
      <c r="F23" s="176">
        <v>15.0</v>
      </c>
      <c r="G23" s="189">
        <v>7.5</v>
      </c>
      <c r="H23" s="176">
        <f t="shared" ref="H23:H24" si="3">G23*F23*E23</f>
        <v>450</v>
      </c>
      <c r="I23" s="178">
        <v>338.0</v>
      </c>
      <c r="J23" s="178"/>
      <c r="K23" s="178"/>
    </row>
    <row r="24" ht="14.25" customHeight="1">
      <c r="B24" s="173" t="s">
        <v>19</v>
      </c>
      <c r="C24" s="174" t="s">
        <v>36</v>
      </c>
      <c r="D24" s="173" t="s">
        <v>289</v>
      </c>
      <c r="E24" s="175">
        <v>4.0</v>
      </c>
      <c r="F24" s="176">
        <v>14.0</v>
      </c>
      <c r="G24" s="189">
        <v>4.5</v>
      </c>
      <c r="H24" s="176">
        <f t="shared" si="3"/>
        <v>252</v>
      </c>
      <c r="I24" s="178">
        <v>176.0</v>
      </c>
      <c r="J24" s="178"/>
      <c r="K24" s="178"/>
    </row>
    <row r="25" ht="14.25" customHeight="1">
      <c r="B25" s="173"/>
      <c r="C25" s="174"/>
      <c r="D25" s="173"/>
      <c r="E25" s="175"/>
      <c r="F25" s="176"/>
      <c r="G25" s="176"/>
      <c r="H25" s="176"/>
      <c r="I25" s="178"/>
      <c r="J25" s="178"/>
      <c r="K25" s="178"/>
    </row>
    <row r="26" ht="14.25" customHeight="1">
      <c r="B26" s="173" t="s">
        <v>19</v>
      </c>
      <c r="C26" s="174" t="s">
        <v>60</v>
      </c>
      <c r="D26" s="173" t="s">
        <v>289</v>
      </c>
      <c r="E26" s="175">
        <v>4.0</v>
      </c>
      <c r="F26" s="176">
        <v>11.0</v>
      </c>
      <c r="G26" s="189">
        <v>7.5</v>
      </c>
      <c r="H26" s="176">
        <f t="shared" ref="H26:H27" si="4">G26*F26*E26</f>
        <v>330</v>
      </c>
      <c r="I26" s="178">
        <v>225.0</v>
      </c>
      <c r="J26" s="178"/>
      <c r="K26" s="178"/>
    </row>
    <row r="27" ht="14.25" customHeight="1">
      <c r="B27" s="180" t="s">
        <v>19</v>
      </c>
      <c r="C27" s="181" t="s">
        <v>296</v>
      </c>
      <c r="D27" s="180" t="s">
        <v>297</v>
      </c>
      <c r="E27" s="182">
        <v>4.0</v>
      </c>
      <c r="F27" s="176">
        <v>10.0</v>
      </c>
      <c r="G27" s="176">
        <v>32.0</v>
      </c>
      <c r="H27" s="176">
        <f t="shared" si="4"/>
        <v>1280</v>
      </c>
      <c r="I27" s="179">
        <v>960.0</v>
      </c>
      <c r="J27" s="179"/>
      <c r="K27" s="179"/>
    </row>
    <row r="28" ht="14.25" customHeight="1">
      <c r="B28" s="180"/>
      <c r="C28" s="181"/>
      <c r="D28" s="180"/>
      <c r="E28" s="182"/>
      <c r="F28" s="176"/>
      <c r="G28" s="176"/>
      <c r="H28" s="176"/>
      <c r="I28" s="179"/>
      <c r="J28" s="179"/>
      <c r="K28" s="179"/>
    </row>
    <row r="29" ht="14.25" customHeight="1">
      <c r="B29" s="183" t="s">
        <v>19</v>
      </c>
      <c r="C29" s="184" t="s">
        <v>274</v>
      </c>
      <c r="D29" s="183" t="s">
        <v>309</v>
      </c>
      <c r="E29" s="185"/>
      <c r="F29" s="186" t="s">
        <v>267</v>
      </c>
      <c r="G29" s="186"/>
      <c r="H29" s="186"/>
      <c r="I29" s="187"/>
      <c r="J29" s="187"/>
      <c r="K29" s="187" t="s">
        <v>311</v>
      </c>
    </row>
    <row r="30" ht="14.25" customHeight="1"/>
    <row r="31" ht="14.25" customHeight="1">
      <c r="B31" s="165" t="s">
        <v>2</v>
      </c>
      <c r="C31" s="166" t="s">
        <v>3</v>
      </c>
      <c r="D31" s="165" t="s">
        <v>12</v>
      </c>
      <c r="E31" s="166" t="s">
        <v>4</v>
      </c>
      <c r="F31" s="165" t="s">
        <v>5</v>
      </c>
      <c r="G31" s="165" t="s">
        <v>6</v>
      </c>
      <c r="H31" s="165" t="s">
        <v>7</v>
      </c>
      <c r="I31" s="165" t="s">
        <v>8</v>
      </c>
      <c r="J31" s="165" t="s">
        <v>10</v>
      </c>
      <c r="K31" s="165" t="s">
        <v>42</v>
      </c>
    </row>
    <row r="32" ht="14.25" customHeight="1">
      <c r="B32" s="167" t="s">
        <v>19</v>
      </c>
      <c r="C32" s="168" t="s">
        <v>277</v>
      </c>
      <c r="D32" s="167" t="s">
        <v>244</v>
      </c>
      <c r="E32" s="169">
        <v>5.0</v>
      </c>
      <c r="F32" s="170" t="s">
        <v>199</v>
      </c>
      <c r="G32" s="171">
        <v>10.0</v>
      </c>
      <c r="H32" s="171"/>
      <c r="I32" s="172"/>
      <c r="J32" s="172"/>
      <c r="K32" s="172" t="s">
        <v>207</v>
      </c>
    </row>
    <row r="33" ht="14.25" customHeight="1">
      <c r="B33" s="167"/>
      <c r="C33" s="168"/>
      <c r="D33" s="167"/>
      <c r="E33" s="169"/>
      <c r="F33" s="170"/>
      <c r="G33" s="171"/>
      <c r="H33" s="171"/>
      <c r="I33" s="172"/>
      <c r="J33" s="172"/>
      <c r="K33" s="172"/>
    </row>
    <row r="34" ht="14.25" customHeight="1">
      <c r="B34" s="167" t="s">
        <v>19</v>
      </c>
      <c r="C34" s="168" t="s">
        <v>312</v>
      </c>
      <c r="D34" s="167"/>
      <c r="E34" s="169">
        <v>3.0</v>
      </c>
      <c r="F34" s="170">
        <v>8.0</v>
      </c>
      <c r="G34" s="171"/>
      <c r="H34" s="171"/>
      <c r="I34" s="172"/>
      <c r="J34" s="172"/>
      <c r="K34" s="171" t="s">
        <v>313</v>
      </c>
    </row>
    <row r="35" ht="14.25" customHeight="1">
      <c r="B35" s="167" t="s">
        <v>19</v>
      </c>
      <c r="C35" s="168" t="s">
        <v>314</v>
      </c>
      <c r="D35" s="167"/>
      <c r="E35" s="169">
        <v>3.0</v>
      </c>
      <c r="F35" s="170">
        <v>20.0</v>
      </c>
      <c r="G35" s="171"/>
      <c r="H35" s="171"/>
      <c r="I35" s="172"/>
      <c r="J35" s="172"/>
      <c r="K35" s="172"/>
    </row>
    <row r="36" ht="14.25" customHeight="1">
      <c r="B36" s="167"/>
      <c r="C36" s="168"/>
      <c r="D36" s="167"/>
      <c r="E36" s="169"/>
      <c r="F36" s="170"/>
      <c r="G36" s="171"/>
      <c r="H36" s="171"/>
      <c r="I36" s="172"/>
      <c r="J36" s="172"/>
      <c r="K36" s="172"/>
    </row>
    <row r="37" ht="14.25" customHeight="1">
      <c r="B37" s="167" t="s">
        <v>19</v>
      </c>
      <c r="C37" s="168" t="s">
        <v>315</v>
      </c>
      <c r="D37" s="167"/>
      <c r="E37" s="169">
        <v>3.0</v>
      </c>
      <c r="F37" s="170">
        <v>8.0</v>
      </c>
      <c r="G37" s="171"/>
      <c r="H37" s="171"/>
      <c r="I37" s="172"/>
      <c r="J37" s="172"/>
      <c r="K37" s="172"/>
    </row>
    <row r="38" ht="14.25" customHeight="1">
      <c r="B38" s="167"/>
      <c r="C38" s="168" t="s">
        <v>316</v>
      </c>
      <c r="D38" s="167"/>
      <c r="E38" s="169"/>
      <c r="F38" s="170"/>
      <c r="G38" s="171"/>
      <c r="H38" s="171"/>
      <c r="I38" s="172"/>
      <c r="J38" s="172"/>
      <c r="K38" s="172"/>
    </row>
    <row r="39" ht="14.25" customHeight="1">
      <c r="B39" s="173"/>
      <c r="C39" s="174"/>
      <c r="D39" s="173"/>
      <c r="E39" s="175"/>
      <c r="F39" s="176"/>
      <c r="G39" s="177"/>
      <c r="H39" s="177"/>
      <c r="I39" s="172"/>
      <c r="J39" s="172"/>
      <c r="K39" s="172"/>
    </row>
    <row r="40" ht="14.25" customHeight="1">
      <c r="B40" s="173" t="s">
        <v>19</v>
      </c>
      <c r="C40" s="174" t="s">
        <v>317</v>
      </c>
      <c r="D40" s="173"/>
      <c r="E40" s="175">
        <v>3.0</v>
      </c>
      <c r="F40" s="176">
        <v>8.0</v>
      </c>
      <c r="G40" s="176"/>
      <c r="H40" s="176"/>
      <c r="I40" s="178"/>
      <c r="J40" s="178"/>
      <c r="K40" s="178"/>
    </row>
    <row r="41" ht="14.25" customHeight="1">
      <c r="B41" s="173" t="s">
        <v>19</v>
      </c>
      <c r="C41" s="174" t="s">
        <v>318</v>
      </c>
      <c r="D41" s="173"/>
      <c r="E41" s="175"/>
      <c r="F41" s="176"/>
      <c r="G41" s="189"/>
      <c r="H41" s="176"/>
      <c r="I41" s="178"/>
      <c r="J41" s="178"/>
      <c r="K41" s="178"/>
    </row>
    <row r="42" ht="14.25" customHeight="1">
      <c r="B42" s="180"/>
      <c r="C42" s="181" t="s">
        <v>0</v>
      </c>
      <c r="D42" s="180"/>
      <c r="E42" s="182"/>
      <c r="F42" s="176"/>
      <c r="G42" s="176"/>
      <c r="H42" s="176"/>
      <c r="I42" s="179"/>
      <c r="J42" s="179"/>
      <c r="K42" s="179"/>
    </row>
    <row r="43" ht="14.25" customHeight="1">
      <c r="B43" s="180"/>
      <c r="C43" s="181"/>
      <c r="D43" s="180"/>
      <c r="E43" s="182"/>
      <c r="F43" s="176"/>
      <c r="G43" s="176"/>
      <c r="H43" s="176"/>
      <c r="I43" s="179"/>
      <c r="J43" s="179"/>
      <c r="K43" s="179"/>
    </row>
    <row r="44" ht="14.25" customHeight="1">
      <c r="B44" s="183" t="s">
        <v>19</v>
      </c>
      <c r="C44" s="184" t="s">
        <v>276</v>
      </c>
      <c r="D44" s="183" t="s">
        <v>309</v>
      </c>
      <c r="E44" s="185"/>
      <c r="F44" s="186" t="s">
        <v>267</v>
      </c>
      <c r="G44" s="186"/>
      <c r="H44" s="186"/>
      <c r="I44" s="187"/>
      <c r="J44" s="187"/>
      <c r="K44" s="187"/>
    </row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8.71"/>
    <col customWidth="1" min="4" max="4" width="7.14"/>
    <col customWidth="1" min="5" max="5" width="6.71"/>
    <col customWidth="1" min="6" max="6" width="13.14"/>
    <col customWidth="1" min="7" max="7" width="5.43"/>
    <col customWidth="1" min="8" max="8" width="9.43"/>
    <col customWidth="1" min="9" max="9" width="9.71"/>
    <col customWidth="1" min="10" max="10" width="4.29"/>
    <col customWidth="1" min="11" max="11" width="20.29"/>
    <col customWidth="1" min="12" max="26" width="10.71"/>
  </cols>
  <sheetData>
    <row r="1" ht="14.25" customHeight="1"/>
    <row r="2" ht="14.25" customHeight="1">
      <c r="B2" s="165" t="s">
        <v>2</v>
      </c>
      <c r="C2" s="166" t="s">
        <v>3</v>
      </c>
      <c r="D2" s="165" t="s">
        <v>12</v>
      </c>
      <c r="E2" s="166" t="s">
        <v>4</v>
      </c>
      <c r="F2" s="165" t="s">
        <v>5</v>
      </c>
      <c r="G2" s="165" t="s">
        <v>6</v>
      </c>
      <c r="H2" s="165" t="s">
        <v>7</v>
      </c>
      <c r="I2" s="165" t="s">
        <v>8</v>
      </c>
      <c r="J2" s="165" t="s">
        <v>10</v>
      </c>
      <c r="K2" s="165" t="s">
        <v>11</v>
      </c>
    </row>
    <row r="3" ht="14.25" customHeight="1">
      <c r="B3" s="167" t="s">
        <v>19</v>
      </c>
      <c r="C3" s="168" t="s">
        <v>277</v>
      </c>
      <c r="D3" s="167" t="s">
        <v>228</v>
      </c>
      <c r="E3" s="169">
        <v>5.0</v>
      </c>
      <c r="F3" s="170" t="s">
        <v>199</v>
      </c>
      <c r="G3" s="171">
        <v>10.0</v>
      </c>
      <c r="H3" s="171"/>
      <c r="I3" s="172"/>
      <c r="J3" s="172"/>
      <c r="K3" s="172" t="s">
        <v>207</v>
      </c>
    </row>
    <row r="4" ht="14.25" customHeight="1">
      <c r="B4" s="173"/>
      <c r="C4" s="174"/>
      <c r="D4" s="173"/>
      <c r="E4" s="175"/>
      <c r="F4" s="176"/>
      <c r="G4" s="177"/>
      <c r="H4" s="177"/>
      <c r="I4" s="172"/>
      <c r="J4" s="172"/>
      <c r="K4" s="172"/>
    </row>
    <row r="5" ht="14.25" customHeight="1">
      <c r="B5" s="173" t="s">
        <v>19</v>
      </c>
      <c r="C5" s="174" t="s">
        <v>278</v>
      </c>
      <c r="D5" s="173" t="s">
        <v>279</v>
      </c>
      <c r="E5" s="175">
        <v>4.0</v>
      </c>
      <c r="F5" s="176">
        <v>16.0</v>
      </c>
      <c r="G5" s="190">
        <v>1.0</v>
      </c>
      <c r="H5" s="177">
        <f t="shared" ref="H5:H6" si="1">G5*F5*E5</f>
        <v>64</v>
      </c>
      <c r="I5" s="178">
        <v>56.0</v>
      </c>
      <c r="J5" s="178"/>
      <c r="K5" s="178"/>
    </row>
    <row r="6" ht="14.25" customHeight="1">
      <c r="B6" s="180" t="s">
        <v>19</v>
      </c>
      <c r="C6" s="181" t="s">
        <v>281</v>
      </c>
      <c r="D6" s="180" t="s">
        <v>228</v>
      </c>
      <c r="E6" s="182">
        <v>3.0</v>
      </c>
      <c r="F6" s="176">
        <v>20.0</v>
      </c>
      <c r="G6" s="189">
        <v>2.5</v>
      </c>
      <c r="H6" s="177">
        <f t="shared" si="1"/>
        <v>150</v>
      </c>
      <c r="I6" s="178">
        <v>200.0</v>
      </c>
      <c r="J6" s="178"/>
      <c r="K6" s="178"/>
    </row>
    <row r="7" ht="14.25" customHeight="1">
      <c r="B7" s="173"/>
      <c r="C7" s="174" t="s">
        <v>0</v>
      </c>
      <c r="D7" s="173"/>
      <c r="E7" s="175"/>
      <c r="F7" s="176"/>
      <c r="G7" s="176"/>
      <c r="H7" s="177"/>
      <c r="I7" s="179"/>
      <c r="J7" s="179"/>
      <c r="K7" s="179"/>
    </row>
    <row r="8" ht="14.25" customHeight="1">
      <c r="B8" s="173" t="s">
        <v>19</v>
      </c>
      <c r="C8" s="174" t="s">
        <v>27</v>
      </c>
      <c r="D8" s="173" t="s">
        <v>283</v>
      </c>
      <c r="E8" s="175">
        <v>1.0</v>
      </c>
      <c r="F8" s="176">
        <v>10.0</v>
      </c>
      <c r="G8" s="176">
        <v>23.0</v>
      </c>
      <c r="H8" s="177"/>
      <c r="I8" s="178"/>
      <c r="J8" s="178"/>
      <c r="K8" s="178"/>
    </row>
    <row r="9" ht="14.25" customHeight="1">
      <c r="B9" s="173" t="s">
        <v>19</v>
      </c>
      <c r="C9" s="174"/>
      <c r="D9" s="173"/>
      <c r="E9" s="175">
        <v>3.0</v>
      </c>
      <c r="F9" s="176">
        <v>9.0</v>
      </c>
      <c r="G9" s="176">
        <v>32.0</v>
      </c>
      <c r="H9" s="177">
        <f>G9*F9*E9</f>
        <v>864</v>
      </c>
      <c r="I9" s="178">
        <v>768.0</v>
      </c>
      <c r="J9" s="172"/>
      <c r="K9" s="172"/>
    </row>
    <row r="10" ht="14.25" customHeight="1">
      <c r="B10" s="173" t="s">
        <v>19</v>
      </c>
      <c r="C10" s="174" t="s">
        <v>310</v>
      </c>
      <c r="D10" s="173"/>
      <c r="E10" s="175">
        <v>3.0</v>
      </c>
      <c r="F10" s="176">
        <v>20.0</v>
      </c>
      <c r="G10" s="176"/>
      <c r="H10" s="177"/>
      <c r="I10" s="172"/>
      <c r="J10" s="172"/>
      <c r="K10" s="172"/>
    </row>
    <row r="11" ht="14.25" customHeight="1">
      <c r="B11" s="173"/>
      <c r="C11" s="174"/>
      <c r="D11" s="173"/>
      <c r="E11" s="175"/>
      <c r="F11" s="176"/>
      <c r="G11" s="177"/>
      <c r="H11" s="177"/>
      <c r="I11" s="172"/>
      <c r="J11" s="172"/>
      <c r="K11" s="172"/>
    </row>
    <row r="12" ht="14.25" customHeight="1">
      <c r="B12" s="173" t="s">
        <v>19</v>
      </c>
      <c r="C12" s="174" t="s">
        <v>221</v>
      </c>
      <c r="D12" s="173" t="s">
        <v>287</v>
      </c>
      <c r="E12" s="175">
        <v>4.0</v>
      </c>
      <c r="F12" s="176">
        <v>16.0</v>
      </c>
      <c r="G12" s="189">
        <v>6.3</v>
      </c>
      <c r="H12" s="176">
        <f t="shared" ref="H12:H13" si="2">G12*F12*E12</f>
        <v>403.2</v>
      </c>
      <c r="I12" s="178">
        <v>353.0</v>
      </c>
      <c r="J12" s="178"/>
      <c r="K12" s="178"/>
    </row>
    <row r="13" ht="14.25" customHeight="1">
      <c r="B13" s="173" t="s">
        <v>19</v>
      </c>
      <c r="C13" s="174" t="s">
        <v>51</v>
      </c>
      <c r="D13" s="173" t="s">
        <v>289</v>
      </c>
      <c r="E13" s="175">
        <v>4.0</v>
      </c>
      <c r="F13" s="176">
        <v>6.0</v>
      </c>
      <c r="G13" s="189">
        <v>6.3</v>
      </c>
      <c r="H13" s="177">
        <f t="shared" si="2"/>
        <v>151.2</v>
      </c>
      <c r="I13" s="172">
        <v>151.0</v>
      </c>
      <c r="J13" s="172"/>
      <c r="K13" s="172" t="s">
        <v>319</v>
      </c>
    </row>
    <row r="14" ht="14.25" customHeight="1">
      <c r="B14" s="180"/>
      <c r="C14" s="181"/>
      <c r="D14" s="180"/>
      <c r="E14" s="182"/>
      <c r="F14" s="176"/>
      <c r="G14" s="176"/>
      <c r="H14" s="177"/>
      <c r="I14" s="172"/>
      <c r="J14" s="172" t="s">
        <v>0</v>
      </c>
      <c r="K14" s="172"/>
    </row>
    <row r="15" ht="14.25" customHeight="1">
      <c r="B15" s="183" t="s">
        <v>19</v>
      </c>
      <c r="C15" s="184" t="s">
        <v>39</v>
      </c>
      <c r="D15" s="183" t="s">
        <v>263</v>
      </c>
      <c r="E15" s="185"/>
      <c r="F15" s="186"/>
      <c r="G15" s="186"/>
      <c r="H15" s="177"/>
      <c r="I15" s="187"/>
      <c r="J15" s="187"/>
      <c r="K15" s="187"/>
    </row>
    <row r="16" ht="14.25" customHeight="1">
      <c r="B16" s="188"/>
      <c r="C16" s="188"/>
      <c r="D16" s="188"/>
      <c r="E16" s="188"/>
      <c r="F16" s="188"/>
      <c r="G16" s="188"/>
      <c r="H16" s="188"/>
      <c r="I16" s="188"/>
      <c r="J16" s="188"/>
      <c r="K16" s="188"/>
    </row>
    <row r="17" ht="14.25" customHeight="1">
      <c r="B17" s="165" t="s">
        <v>13</v>
      </c>
      <c r="C17" s="166" t="s">
        <v>3</v>
      </c>
      <c r="D17" s="165" t="s">
        <v>12</v>
      </c>
      <c r="E17" s="166" t="s">
        <v>4</v>
      </c>
      <c r="F17" s="165" t="s">
        <v>5</v>
      </c>
      <c r="G17" s="165" t="s">
        <v>6</v>
      </c>
      <c r="H17" s="165" t="s">
        <v>7</v>
      </c>
      <c r="I17" s="165" t="s">
        <v>8</v>
      </c>
      <c r="J17" s="165" t="s">
        <v>10</v>
      </c>
      <c r="K17" s="165" t="s">
        <v>42</v>
      </c>
    </row>
    <row r="18" ht="14.25" customHeight="1">
      <c r="B18" s="167" t="s">
        <v>19</v>
      </c>
      <c r="C18" s="168" t="s">
        <v>277</v>
      </c>
      <c r="D18" s="167" t="s">
        <v>244</v>
      </c>
      <c r="E18" s="169">
        <v>5.0</v>
      </c>
      <c r="F18" s="170" t="s">
        <v>199</v>
      </c>
      <c r="G18" s="171">
        <v>10.0</v>
      </c>
      <c r="H18" s="171"/>
      <c r="I18" s="172"/>
      <c r="J18" s="172"/>
      <c r="K18" s="172"/>
    </row>
    <row r="19" ht="14.25" customHeight="1">
      <c r="B19" s="167"/>
      <c r="C19" s="168"/>
      <c r="D19" s="167"/>
      <c r="E19" s="169"/>
      <c r="F19" s="170"/>
      <c r="G19" s="171"/>
      <c r="H19" s="171"/>
      <c r="I19" s="172"/>
      <c r="J19" s="172"/>
      <c r="K19" s="172"/>
    </row>
    <row r="20" ht="14.25" customHeight="1">
      <c r="B20" s="167" t="s">
        <v>19</v>
      </c>
      <c r="C20" s="168" t="s">
        <v>291</v>
      </c>
      <c r="D20" s="167" t="s">
        <v>287</v>
      </c>
      <c r="E20" s="169">
        <v>4.0</v>
      </c>
      <c r="F20" s="170">
        <v>16.0</v>
      </c>
      <c r="G20" s="171">
        <v>20.0</v>
      </c>
      <c r="H20" s="171">
        <f>G20*F20*E20</f>
        <v>1280</v>
      </c>
      <c r="I20" s="172">
        <v>1120.0</v>
      </c>
      <c r="J20" s="172"/>
      <c r="K20" s="172"/>
    </row>
    <row r="21" ht="14.25" customHeight="1">
      <c r="B21" s="167" t="s">
        <v>19</v>
      </c>
      <c r="C21" s="168" t="s">
        <v>44</v>
      </c>
      <c r="D21" s="167" t="s">
        <v>228</v>
      </c>
      <c r="E21" s="169">
        <v>3.0</v>
      </c>
      <c r="F21" s="170" t="s">
        <v>305</v>
      </c>
      <c r="G21" s="171"/>
      <c r="H21" s="171"/>
      <c r="I21" s="172"/>
      <c r="J21" s="172"/>
      <c r="K21" s="172" t="s">
        <v>294</v>
      </c>
    </row>
    <row r="22" ht="14.25" customHeight="1">
      <c r="B22" s="173"/>
      <c r="C22" s="174"/>
      <c r="D22" s="173"/>
      <c r="E22" s="175"/>
      <c r="F22" s="176"/>
      <c r="G22" s="177"/>
      <c r="H22" s="177"/>
      <c r="I22" s="172"/>
      <c r="J22" s="172"/>
      <c r="K22" s="172"/>
    </row>
    <row r="23" ht="14.25" customHeight="1">
      <c r="B23" s="173" t="s">
        <v>19</v>
      </c>
      <c r="C23" s="174" t="s">
        <v>171</v>
      </c>
      <c r="D23" s="173" t="s">
        <v>279</v>
      </c>
      <c r="E23" s="175">
        <v>4.0</v>
      </c>
      <c r="F23" s="176">
        <v>16.0</v>
      </c>
      <c r="G23" s="189">
        <v>7.5</v>
      </c>
      <c r="H23" s="176">
        <f t="shared" ref="H23:H24" si="3">G23*F23*E23</f>
        <v>480</v>
      </c>
      <c r="I23" s="178">
        <v>450.0</v>
      </c>
      <c r="J23" s="178"/>
      <c r="K23" s="178"/>
    </row>
    <row r="24" ht="14.25" customHeight="1">
      <c r="B24" s="173" t="s">
        <v>19</v>
      </c>
      <c r="C24" s="174" t="s">
        <v>36</v>
      </c>
      <c r="D24" s="173" t="s">
        <v>289</v>
      </c>
      <c r="E24" s="175">
        <v>4.0</v>
      </c>
      <c r="F24" s="176">
        <v>15.0</v>
      </c>
      <c r="G24" s="189">
        <v>4.5</v>
      </c>
      <c r="H24" s="176">
        <f t="shared" si="3"/>
        <v>270</v>
      </c>
      <c r="I24" s="178">
        <v>252.0</v>
      </c>
      <c r="J24" s="178"/>
      <c r="K24" s="178"/>
    </row>
    <row r="25" ht="14.25" customHeight="1">
      <c r="B25" s="173"/>
      <c r="C25" s="174"/>
      <c r="D25" s="173"/>
      <c r="E25" s="175"/>
      <c r="F25" s="176"/>
      <c r="G25" s="176"/>
      <c r="H25" s="176"/>
      <c r="I25" s="178"/>
      <c r="J25" s="178"/>
      <c r="K25" s="178"/>
    </row>
    <row r="26" ht="14.25" customHeight="1">
      <c r="B26" s="173" t="s">
        <v>19</v>
      </c>
      <c r="C26" s="174" t="s">
        <v>60</v>
      </c>
      <c r="D26" s="173" t="s">
        <v>289</v>
      </c>
      <c r="E26" s="175">
        <v>4.0</v>
      </c>
      <c r="F26" s="176">
        <v>12.0</v>
      </c>
      <c r="G26" s="189">
        <v>7.5</v>
      </c>
      <c r="H26" s="176">
        <f t="shared" ref="H26:H27" si="4">G26*F26*E26</f>
        <v>360</v>
      </c>
      <c r="I26" s="178">
        <v>330.0</v>
      </c>
      <c r="J26" s="178"/>
      <c r="K26" s="178"/>
    </row>
    <row r="27" ht="14.25" customHeight="1">
      <c r="B27" s="180" t="s">
        <v>19</v>
      </c>
      <c r="C27" s="181" t="s">
        <v>296</v>
      </c>
      <c r="D27" s="180" t="s">
        <v>297</v>
      </c>
      <c r="E27" s="182">
        <v>4.0</v>
      </c>
      <c r="F27" s="176">
        <v>11.0</v>
      </c>
      <c r="G27" s="176">
        <v>32.0</v>
      </c>
      <c r="H27" s="176">
        <f t="shared" si="4"/>
        <v>1408</v>
      </c>
      <c r="I27" s="179">
        <v>1280.0</v>
      </c>
      <c r="J27" s="179"/>
      <c r="K27" s="179"/>
    </row>
    <row r="28" ht="14.25" customHeight="1">
      <c r="B28" s="180"/>
      <c r="C28" s="181"/>
      <c r="D28" s="180"/>
      <c r="E28" s="182"/>
      <c r="F28" s="176"/>
      <c r="G28" s="176"/>
      <c r="H28" s="176"/>
      <c r="I28" s="179"/>
      <c r="J28" s="179"/>
      <c r="K28" s="179"/>
    </row>
    <row r="29" ht="14.25" customHeight="1">
      <c r="B29" s="183" t="s">
        <v>19</v>
      </c>
      <c r="C29" s="184" t="s">
        <v>274</v>
      </c>
      <c r="D29" s="183" t="s">
        <v>309</v>
      </c>
      <c r="E29" s="185"/>
      <c r="F29" s="186" t="s">
        <v>267</v>
      </c>
      <c r="G29" s="186"/>
      <c r="H29" s="186"/>
      <c r="I29" s="187"/>
      <c r="J29" s="187"/>
      <c r="K29" s="187" t="s">
        <v>311</v>
      </c>
    </row>
    <row r="30" ht="14.25" customHeight="1"/>
    <row r="31" ht="14.25" customHeight="1">
      <c r="B31" s="165" t="s">
        <v>14</v>
      </c>
      <c r="C31" s="166" t="s">
        <v>3</v>
      </c>
      <c r="D31" s="165" t="s">
        <v>12</v>
      </c>
      <c r="E31" s="166" t="s">
        <v>4</v>
      </c>
      <c r="F31" s="165" t="s">
        <v>5</v>
      </c>
      <c r="G31" s="165" t="s">
        <v>6</v>
      </c>
      <c r="H31" s="165" t="s">
        <v>7</v>
      </c>
      <c r="I31" s="165" t="s">
        <v>8</v>
      </c>
      <c r="J31" s="165" t="s">
        <v>10</v>
      </c>
      <c r="K31" s="165" t="s">
        <v>42</v>
      </c>
    </row>
    <row r="32" ht="14.25" customHeight="1">
      <c r="B32" s="167"/>
      <c r="C32" s="168" t="s">
        <v>277</v>
      </c>
      <c r="D32" s="167" t="s">
        <v>244</v>
      </c>
      <c r="E32" s="169">
        <v>5.0</v>
      </c>
      <c r="F32" s="170" t="s">
        <v>199</v>
      </c>
      <c r="G32" s="171">
        <v>10.0</v>
      </c>
      <c r="H32" s="171"/>
      <c r="I32" s="172"/>
      <c r="J32" s="172"/>
      <c r="K32" s="172" t="s">
        <v>207</v>
      </c>
    </row>
    <row r="33" ht="14.25" customHeight="1">
      <c r="B33" s="167"/>
      <c r="C33" s="168"/>
      <c r="D33" s="167"/>
      <c r="E33" s="169"/>
      <c r="F33" s="170"/>
      <c r="G33" s="171"/>
      <c r="H33" s="171"/>
      <c r="I33" s="172"/>
      <c r="J33" s="172"/>
      <c r="K33" s="172"/>
    </row>
    <row r="34" ht="14.25" customHeight="1">
      <c r="B34" s="167"/>
      <c r="C34" s="168" t="s">
        <v>320</v>
      </c>
      <c r="D34" s="167"/>
      <c r="E34" s="169">
        <v>4.0</v>
      </c>
      <c r="F34" s="170">
        <v>8.0</v>
      </c>
      <c r="G34" s="171">
        <v>1.0</v>
      </c>
      <c r="H34" s="171">
        <f>G34*F34*E34</f>
        <v>32</v>
      </c>
      <c r="I34" s="172"/>
      <c r="J34" s="172"/>
      <c r="K34" s="172"/>
    </row>
    <row r="35" ht="14.25" customHeight="1">
      <c r="B35" s="167"/>
      <c r="C35" s="168" t="s">
        <v>314</v>
      </c>
      <c r="D35" s="167"/>
      <c r="E35" s="169">
        <v>3.0</v>
      </c>
      <c r="F35" s="170">
        <v>20.0</v>
      </c>
      <c r="G35" s="171" t="s">
        <v>321</v>
      </c>
      <c r="H35" s="171">
        <f>E35*F35</f>
        <v>60</v>
      </c>
      <c r="I35" s="172">
        <v>60.0</v>
      </c>
      <c r="J35" s="172"/>
      <c r="K35" s="172"/>
    </row>
    <row r="36" ht="14.25" customHeight="1">
      <c r="B36" s="167"/>
      <c r="C36" s="168"/>
      <c r="D36" s="167"/>
      <c r="E36" s="169"/>
      <c r="F36" s="170"/>
      <c r="G36" s="171"/>
      <c r="H36" s="171"/>
      <c r="I36" s="172"/>
      <c r="J36" s="172"/>
      <c r="K36" s="172"/>
    </row>
    <row r="37" ht="14.25" customHeight="1">
      <c r="B37" s="167"/>
      <c r="C37" s="168" t="s">
        <v>315</v>
      </c>
      <c r="D37" s="167"/>
      <c r="E37" s="169">
        <v>4.0</v>
      </c>
      <c r="F37" s="170">
        <v>8.0</v>
      </c>
      <c r="G37" s="171">
        <v>1.0</v>
      </c>
      <c r="H37" s="171">
        <f>G37*F37*E37</f>
        <v>32</v>
      </c>
      <c r="I37" s="172">
        <v>18.0</v>
      </c>
      <c r="J37" s="172"/>
      <c r="K37" s="172"/>
    </row>
    <row r="38" ht="14.25" customHeight="1">
      <c r="B38" s="167"/>
      <c r="C38" s="168" t="s">
        <v>316</v>
      </c>
      <c r="D38" s="167"/>
      <c r="E38" s="169">
        <v>3.0</v>
      </c>
      <c r="F38" s="170" t="s">
        <v>322</v>
      </c>
      <c r="G38" s="171"/>
      <c r="H38" s="171"/>
      <c r="I38" s="172"/>
      <c r="J38" s="172"/>
      <c r="K38" s="172"/>
    </row>
    <row r="39" ht="14.25" customHeight="1">
      <c r="B39" s="173"/>
      <c r="C39" s="174"/>
      <c r="D39" s="173"/>
      <c r="E39" s="175"/>
      <c r="F39" s="176"/>
      <c r="G39" s="177"/>
      <c r="H39" s="171"/>
      <c r="I39" s="172"/>
      <c r="J39" s="172"/>
      <c r="K39" s="172"/>
    </row>
    <row r="40" ht="14.25" customHeight="1">
      <c r="B40" s="173"/>
      <c r="C40" s="174" t="s">
        <v>317</v>
      </c>
      <c r="D40" s="173"/>
      <c r="E40" s="175">
        <v>4.0</v>
      </c>
      <c r="F40" s="176">
        <v>8.0</v>
      </c>
      <c r="G40" s="176">
        <v>20.0</v>
      </c>
      <c r="H40" s="171">
        <f>G40*F40*E40</f>
        <v>640</v>
      </c>
      <c r="I40" s="178">
        <v>160.0</v>
      </c>
      <c r="J40" s="178"/>
      <c r="K40" s="178" t="s">
        <v>323</v>
      </c>
    </row>
    <row r="41" ht="14.25" customHeight="1">
      <c r="B41" s="173"/>
      <c r="C41" s="174" t="s">
        <v>318</v>
      </c>
      <c r="D41" s="173"/>
      <c r="E41" s="175">
        <v>3.0</v>
      </c>
      <c r="F41" s="176">
        <v>20.0</v>
      </c>
      <c r="G41" s="189" t="s">
        <v>321</v>
      </c>
      <c r="H41" s="171">
        <f>E41*F41</f>
        <v>60</v>
      </c>
      <c r="I41" s="178">
        <v>60.0</v>
      </c>
      <c r="J41" s="178"/>
      <c r="K41" s="178"/>
    </row>
    <row r="42" ht="14.25" customHeight="1">
      <c r="B42" s="180"/>
      <c r="C42" s="181"/>
      <c r="D42" s="180"/>
      <c r="E42" s="182"/>
      <c r="F42" s="176"/>
      <c r="G42" s="176"/>
      <c r="H42" s="176"/>
      <c r="I42" s="179"/>
      <c r="J42" s="179"/>
      <c r="K42" s="179"/>
    </row>
    <row r="43" ht="14.25" customHeight="1">
      <c r="B43" s="183"/>
      <c r="C43" s="184" t="s">
        <v>276</v>
      </c>
      <c r="D43" s="183" t="s">
        <v>309</v>
      </c>
      <c r="E43" s="185"/>
      <c r="F43" s="186" t="s">
        <v>267</v>
      </c>
      <c r="G43" s="186"/>
      <c r="H43" s="186"/>
      <c r="I43" s="187"/>
      <c r="J43" s="187"/>
      <c r="K43" s="187"/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8.71"/>
    <col customWidth="1" min="4" max="4" width="7.14"/>
    <col customWidth="1" min="5" max="5" width="6.71"/>
    <col customWidth="1" min="6" max="6" width="13.14"/>
    <col customWidth="1" min="7" max="7" width="5.43"/>
    <col customWidth="1" min="8" max="8" width="9.43"/>
    <col customWidth="1" min="9" max="9" width="9.71"/>
    <col customWidth="1" min="10" max="10" width="4.29"/>
    <col customWidth="1" min="11" max="11" width="20.29"/>
    <col customWidth="1" min="12" max="26" width="10.71"/>
  </cols>
  <sheetData>
    <row r="1" ht="14.25" customHeight="1"/>
    <row r="2" ht="14.25" customHeight="1">
      <c r="B2" s="165" t="s">
        <v>2</v>
      </c>
      <c r="C2" s="166" t="s">
        <v>3</v>
      </c>
      <c r="D2" s="165" t="s">
        <v>12</v>
      </c>
      <c r="E2" s="166" t="s">
        <v>4</v>
      </c>
      <c r="F2" s="165" t="s">
        <v>5</v>
      </c>
      <c r="G2" s="165" t="s">
        <v>6</v>
      </c>
      <c r="H2" s="165" t="s">
        <v>7</v>
      </c>
      <c r="I2" s="165" t="s">
        <v>8</v>
      </c>
      <c r="J2" s="165" t="s">
        <v>10</v>
      </c>
      <c r="K2" s="165" t="s">
        <v>11</v>
      </c>
    </row>
    <row r="3" ht="14.25" customHeight="1">
      <c r="B3" s="167" t="s">
        <v>19</v>
      </c>
      <c r="C3" s="168" t="s">
        <v>277</v>
      </c>
      <c r="D3" s="167" t="s">
        <v>228</v>
      </c>
      <c r="E3" s="169">
        <v>5.0</v>
      </c>
      <c r="F3" s="170" t="s">
        <v>199</v>
      </c>
      <c r="G3" s="171">
        <v>10.0</v>
      </c>
      <c r="H3" s="171"/>
      <c r="I3" s="172"/>
      <c r="J3" s="172"/>
      <c r="K3" s="172"/>
    </row>
    <row r="4" ht="14.25" customHeight="1">
      <c r="B4" s="173"/>
      <c r="C4" s="174"/>
      <c r="D4" s="173"/>
      <c r="E4" s="175"/>
      <c r="F4" s="176"/>
      <c r="G4" s="177"/>
      <c r="H4" s="177"/>
      <c r="I4" s="172"/>
      <c r="J4" s="172"/>
      <c r="K4" s="172"/>
    </row>
    <row r="5" ht="14.25" customHeight="1">
      <c r="B5" s="173" t="s">
        <v>19</v>
      </c>
      <c r="C5" s="174" t="s">
        <v>278</v>
      </c>
      <c r="D5" s="173" t="s">
        <v>279</v>
      </c>
      <c r="E5" s="175">
        <v>4.0</v>
      </c>
      <c r="F5" s="176">
        <v>10.0</v>
      </c>
      <c r="G5" s="190">
        <v>1.0</v>
      </c>
      <c r="H5" s="177">
        <f t="shared" ref="H5:H6" si="1">G5*F5*E5</f>
        <v>40</v>
      </c>
      <c r="I5" s="178">
        <v>56.0</v>
      </c>
      <c r="J5" s="178"/>
      <c r="K5" s="178" t="s">
        <v>81</v>
      </c>
    </row>
    <row r="6" ht="14.25" customHeight="1">
      <c r="B6" s="180" t="s">
        <v>19</v>
      </c>
      <c r="C6" s="181" t="s">
        <v>281</v>
      </c>
      <c r="D6" s="180" t="s">
        <v>228</v>
      </c>
      <c r="E6" s="182">
        <v>3.0</v>
      </c>
      <c r="F6" s="176">
        <v>16.0</v>
      </c>
      <c r="G6" s="189">
        <v>2.5</v>
      </c>
      <c r="H6" s="177">
        <f t="shared" si="1"/>
        <v>120</v>
      </c>
      <c r="I6" s="178">
        <v>200.0</v>
      </c>
      <c r="J6" s="178"/>
      <c r="K6" s="178" t="s">
        <v>203</v>
      </c>
    </row>
    <row r="7" ht="14.25" customHeight="1">
      <c r="B7" s="173"/>
      <c r="C7" s="174" t="s">
        <v>0</v>
      </c>
      <c r="D7" s="173"/>
      <c r="E7" s="175"/>
      <c r="F7" s="176"/>
      <c r="G7" s="176"/>
      <c r="H7" s="177"/>
      <c r="I7" s="179"/>
      <c r="J7" s="179"/>
      <c r="K7" s="179"/>
    </row>
    <row r="8" ht="14.25" customHeight="1">
      <c r="B8" s="173" t="s">
        <v>19</v>
      </c>
      <c r="C8" s="174" t="s">
        <v>27</v>
      </c>
      <c r="D8" s="173" t="s">
        <v>283</v>
      </c>
      <c r="E8" s="175">
        <v>1.0</v>
      </c>
      <c r="F8" s="176">
        <v>10.0</v>
      </c>
      <c r="G8" s="176">
        <v>23.0</v>
      </c>
      <c r="H8" s="177"/>
      <c r="I8" s="178"/>
      <c r="J8" s="178"/>
      <c r="K8" s="178"/>
    </row>
    <row r="9" ht="14.25" customHeight="1">
      <c r="B9" s="173"/>
      <c r="C9" s="174"/>
      <c r="D9" s="173"/>
      <c r="E9" s="175">
        <v>3.0</v>
      </c>
      <c r="F9" s="176">
        <v>9.0</v>
      </c>
      <c r="G9" s="176">
        <v>23.0</v>
      </c>
      <c r="H9" s="177">
        <f>G9*F9*E9</f>
        <v>621</v>
      </c>
      <c r="I9" s="178">
        <v>768.0</v>
      </c>
      <c r="J9" s="172"/>
      <c r="K9" s="172" t="s">
        <v>324</v>
      </c>
    </row>
    <row r="10" ht="14.25" customHeight="1">
      <c r="B10" s="173" t="s">
        <v>19</v>
      </c>
      <c r="C10" s="174" t="s">
        <v>310</v>
      </c>
      <c r="D10" s="173"/>
      <c r="E10" s="175">
        <v>3.0</v>
      </c>
      <c r="F10" s="176">
        <v>20.0</v>
      </c>
      <c r="G10" s="176"/>
      <c r="H10" s="177"/>
      <c r="I10" s="172"/>
      <c r="J10" s="172"/>
      <c r="K10" s="172"/>
    </row>
    <row r="11" ht="14.25" customHeight="1">
      <c r="B11" s="173"/>
      <c r="C11" s="174"/>
      <c r="D11" s="173"/>
      <c r="E11" s="175"/>
      <c r="F11" s="176"/>
      <c r="G11" s="177"/>
      <c r="H11" s="177"/>
      <c r="I11" s="172"/>
      <c r="J11" s="172"/>
      <c r="K11" s="172"/>
    </row>
    <row r="12" ht="14.25" customHeight="1">
      <c r="B12" s="173" t="s">
        <v>19</v>
      </c>
      <c r="C12" s="174" t="s">
        <v>221</v>
      </c>
      <c r="D12" s="173" t="s">
        <v>287</v>
      </c>
      <c r="E12" s="175">
        <v>4.0</v>
      </c>
      <c r="F12" s="176">
        <v>10.0</v>
      </c>
      <c r="G12" s="189">
        <v>6.3</v>
      </c>
      <c r="H12" s="176">
        <f t="shared" ref="H12:H13" si="2">G12*F12*E12</f>
        <v>252</v>
      </c>
      <c r="I12" s="178">
        <v>353.0</v>
      </c>
      <c r="J12" s="178"/>
      <c r="K12" s="178" t="s">
        <v>81</v>
      </c>
    </row>
    <row r="13" ht="14.25" customHeight="1">
      <c r="B13" s="173" t="s">
        <v>19</v>
      </c>
      <c r="C13" s="174" t="s">
        <v>51</v>
      </c>
      <c r="D13" s="173" t="s">
        <v>289</v>
      </c>
      <c r="E13" s="175">
        <v>4.0</v>
      </c>
      <c r="F13" s="176">
        <v>6.0</v>
      </c>
      <c r="G13" s="189">
        <v>4.5</v>
      </c>
      <c r="H13" s="177">
        <f t="shared" si="2"/>
        <v>108</v>
      </c>
      <c r="I13" s="172">
        <v>151.0</v>
      </c>
      <c r="J13" s="172"/>
      <c r="K13" s="172" t="s">
        <v>325</v>
      </c>
    </row>
    <row r="14" ht="14.25" customHeight="1">
      <c r="B14" s="180"/>
      <c r="C14" s="181"/>
      <c r="D14" s="180"/>
      <c r="E14" s="182"/>
      <c r="F14" s="176"/>
      <c r="G14" s="176"/>
      <c r="H14" s="177"/>
      <c r="I14" s="172"/>
      <c r="J14" s="172" t="s">
        <v>0</v>
      </c>
      <c r="K14" s="172"/>
    </row>
    <row r="15" ht="14.25" customHeight="1">
      <c r="B15" s="183" t="s">
        <v>19</v>
      </c>
      <c r="C15" s="184" t="s">
        <v>39</v>
      </c>
      <c r="D15" s="183" t="s">
        <v>263</v>
      </c>
      <c r="E15" s="185"/>
      <c r="F15" s="186"/>
      <c r="G15" s="186"/>
      <c r="H15" s="177"/>
      <c r="I15" s="187"/>
      <c r="J15" s="187"/>
      <c r="K15" s="187"/>
    </row>
    <row r="16" ht="14.25" customHeight="1">
      <c r="B16" s="188"/>
      <c r="C16" s="188"/>
      <c r="D16" s="188"/>
      <c r="E16" s="188"/>
      <c r="F16" s="188"/>
      <c r="G16" s="188"/>
      <c r="H16" s="188"/>
      <c r="I16" s="188"/>
      <c r="J16" s="188"/>
      <c r="K16" s="188"/>
    </row>
    <row r="17" ht="14.25" customHeight="1">
      <c r="B17" s="165" t="s">
        <v>13</v>
      </c>
      <c r="C17" s="166" t="s">
        <v>3</v>
      </c>
      <c r="D17" s="165" t="s">
        <v>12</v>
      </c>
      <c r="E17" s="166" t="s">
        <v>4</v>
      </c>
      <c r="F17" s="165" t="s">
        <v>5</v>
      </c>
      <c r="G17" s="165" t="s">
        <v>6</v>
      </c>
      <c r="H17" s="165" t="s">
        <v>7</v>
      </c>
      <c r="I17" s="165" t="s">
        <v>8</v>
      </c>
      <c r="J17" s="165" t="s">
        <v>10</v>
      </c>
      <c r="K17" s="165" t="s">
        <v>42</v>
      </c>
    </row>
    <row r="18" ht="14.25" customHeight="1">
      <c r="B18" s="167" t="s">
        <v>19</v>
      </c>
      <c r="C18" s="168" t="s">
        <v>277</v>
      </c>
      <c r="D18" s="167" t="s">
        <v>244</v>
      </c>
      <c r="E18" s="169">
        <v>5.0</v>
      </c>
      <c r="F18" s="170" t="s">
        <v>199</v>
      </c>
      <c r="G18" s="171">
        <v>10.0</v>
      </c>
      <c r="H18" s="171"/>
      <c r="I18" s="172"/>
      <c r="J18" s="172"/>
      <c r="K18" s="172"/>
    </row>
    <row r="19" ht="14.25" customHeight="1">
      <c r="B19" s="167"/>
      <c r="C19" s="168"/>
      <c r="D19" s="167"/>
      <c r="E19" s="169"/>
      <c r="F19" s="170"/>
      <c r="G19" s="171"/>
      <c r="H19" s="171"/>
      <c r="I19" s="172"/>
      <c r="J19" s="172"/>
      <c r="K19" s="172"/>
    </row>
    <row r="20" ht="14.25" customHeight="1">
      <c r="B20" s="167" t="s">
        <v>19</v>
      </c>
      <c r="C20" s="168" t="s">
        <v>291</v>
      </c>
      <c r="D20" s="167" t="s">
        <v>287</v>
      </c>
      <c r="E20" s="169">
        <v>4.0</v>
      </c>
      <c r="F20" s="170">
        <v>10.0</v>
      </c>
      <c r="G20" s="171">
        <v>20.0</v>
      </c>
      <c r="H20" s="171">
        <f>G20*F20*E20</f>
        <v>800</v>
      </c>
      <c r="I20" s="172">
        <v>1120.0</v>
      </c>
      <c r="J20" s="172"/>
      <c r="K20" s="172" t="s">
        <v>81</v>
      </c>
    </row>
    <row r="21" ht="14.25" customHeight="1">
      <c r="B21" s="167" t="s">
        <v>19</v>
      </c>
      <c r="C21" s="168" t="s">
        <v>44</v>
      </c>
      <c r="D21" s="167" t="s">
        <v>228</v>
      </c>
      <c r="E21" s="169">
        <v>3.0</v>
      </c>
      <c r="F21" s="170" t="s">
        <v>305</v>
      </c>
      <c r="G21" s="171"/>
      <c r="H21" s="171"/>
      <c r="I21" s="172"/>
      <c r="J21" s="172"/>
      <c r="K21" s="172" t="s">
        <v>294</v>
      </c>
    </row>
    <row r="22" ht="14.25" customHeight="1">
      <c r="B22" s="173"/>
      <c r="C22" s="174"/>
      <c r="D22" s="173"/>
      <c r="E22" s="175"/>
      <c r="F22" s="176"/>
      <c r="G22" s="177"/>
      <c r="H22" s="177"/>
      <c r="I22" s="172"/>
      <c r="J22" s="172"/>
      <c r="K22" s="172"/>
    </row>
    <row r="23" ht="14.25" customHeight="1">
      <c r="B23" s="173" t="s">
        <v>19</v>
      </c>
      <c r="C23" s="174" t="s">
        <v>171</v>
      </c>
      <c r="D23" s="173" t="s">
        <v>279</v>
      </c>
      <c r="E23" s="175">
        <v>4.0</v>
      </c>
      <c r="F23" s="176">
        <v>10.0</v>
      </c>
      <c r="G23" s="189">
        <v>7.5</v>
      </c>
      <c r="H23" s="176">
        <f>G23*F23*E23</f>
        <v>300</v>
      </c>
      <c r="I23" s="178">
        <v>450.0</v>
      </c>
      <c r="J23" s="178"/>
      <c r="K23" s="172" t="s">
        <v>81</v>
      </c>
    </row>
    <row r="24" ht="14.25" customHeight="1">
      <c r="B24" s="173" t="s">
        <v>19</v>
      </c>
      <c r="C24" s="174" t="s">
        <v>36</v>
      </c>
      <c r="D24" s="173" t="s">
        <v>289</v>
      </c>
      <c r="E24" s="175">
        <v>4.0</v>
      </c>
      <c r="F24" s="176">
        <v>10.0</v>
      </c>
      <c r="G24" s="189" t="s">
        <v>326</v>
      </c>
      <c r="H24" s="176" t="s">
        <v>327</v>
      </c>
      <c r="I24" s="178">
        <v>252.0</v>
      </c>
      <c r="J24" s="178"/>
      <c r="K24" s="178" t="s">
        <v>78</v>
      </c>
    </row>
    <row r="25" ht="14.25" customHeight="1">
      <c r="B25" s="173"/>
      <c r="C25" s="174"/>
      <c r="D25" s="173"/>
      <c r="E25" s="175"/>
      <c r="F25" s="176"/>
      <c r="G25" s="176"/>
      <c r="H25" s="176"/>
      <c r="I25" s="178"/>
      <c r="J25" s="178"/>
      <c r="K25" s="178"/>
    </row>
    <row r="26" ht="14.25" customHeight="1">
      <c r="B26" s="173" t="s">
        <v>19</v>
      </c>
      <c r="C26" s="174" t="s">
        <v>60</v>
      </c>
      <c r="D26" s="173" t="s">
        <v>289</v>
      </c>
      <c r="E26" s="175">
        <v>4.0</v>
      </c>
      <c r="F26" s="176">
        <v>8.0</v>
      </c>
      <c r="G26" s="189">
        <v>7.5</v>
      </c>
      <c r="H26" s="176">
        <f t="shared" ref="H26:H27" si="3">G26*F26*E26</f>
        <v>240</v>
      </c>
      <c r="I26" s="178">
        <v>330.0</v>
      </c>
      <c r="J26" s="178"/>
      <c r="K26" s="178" t="s">
        <v>85</v>
      </c>
    </row>
    <row r="27" ht="14.25" customHeight="1">
      <c r="B27" s="180" t="s">
        <v>19</v>
      </c>
      <c r="C27" s="181" t="s">
        <v>296</v>
      </c>
      <c r="D27" s="180" t="s">
        <v>297</v>
      </c>
      <c r="E27" s="182">
        <v>4.0</v>
      </c>
      <c r="F27" s="176">
        <v>8.0</v>
      </c>
      <c r="G27" s="176">
        <v>32.0</v>
      </c>
      <c r="H27" s="176">
        <f t="shared" si="3"/>
        <v>1024</v>
      </c>
      <c r="I27" s="179">
        <v>1280.0</v>
      </c>
      <c r="J27" s="179"/>
      <c r="K27" s="179" t="s">
        <v>328</v>
      </c>
    </row>
    <row r="28" ht="14.25" customHeight="1">
      <c r="B28" s="180"/>
      <c r="C28" s="181"/>
      <c r="D28" s="180"/>
      <c r="E28" s="182"/>
      <c r="F28" s="176"/>
      <c r="G28" s="176"/>
      <c r="H28" s="176"/>
      <c r="I28" s="179"/>
      <c r="J28" s="179"/>
      <c r="K28" s="179"/>
    </row>
    <row r="29" ht="14.25" customHeight="1">
      <c r="B29" s="183" t="s">
        <v>19</v>
      </c>
      <c r="C29" s="184" t="s">
        <v>274</v>
      </c>
      <c r="D29" s="183" t="s">
        <v>309</v>
      </c>
      <c r="E29" s="185"/>
      <c r="F29" s="186" t="s">
        <v>267</v>
      </c>
      <c r="G29" s="186"/>
      <c r="H29" s="186"/>
      <c r="I29" s="187"/>
      <c r="J29" s="187"/>
      <c r="K29" s="187" t="s">
        <v>311</v>
      </c>
    </row>
    <row r="30" ht="14.25" customHeight="1"/>
    <row r="31" ht="14.25" customHeight="1">
      <c r="B31" s="165" t="s">
        <v>14</v>
      </c>
      <c r="C31" s="166" t="s">
        <v>3</v>
      </c>
      <c r="D31" s="165" t="s">
        <v>12</v>
      </c>
      <c r="E31" s="166" t="s">
        <v>4</v>
      </c>
      <c r="F31" s="165" t="s">
        <v>5</v>
      </c>
      <c r="G31" s="165" t="s">
        <v>6</v>
      </c>
      <c r="H31" s="165" t="s">
        <v>7</v>
      </c>
      <c r="I31" s="165" t="s">
        <v>8</v>
      </c>
      <c r="J31" s="165" t="s">
        <v>10</v>
      </c>
      <c r="K31" s="165" t="s">
        <v>42</v>
      </c>
    </row>
    <row r="32" ht="14.25" customHeight="1">
      <c r="B32" s="167" t="s">
        <v>19</v>
      </c>
      <c r="C32" s="168" t="s">
        <v>277</v>
      </c>
      <c r="D32" s="167" t="s">
        <v>244</v>
      </c>
      <c r="E32" s="169">
        <v>5.0</v>
      </c>
      <c r="F32" s="170" t="s">
        <v>199</v>
      </c>
      <c r="G32" s="171">
        <v>10.0</v>
      </c>
      <c r="H32" s="171"/>
      <c r="I32" s="172"/>
      <c r="J32" s="172"/>
      <c r="K32" s="172" t="s">
        <v>207</v>
      </c>
    </row>
    <row r="33" ht="14.25" customHeight="1">
      <c r="B33" s="167"/>
      <c r="C33" s="168"/>
      <c r="D33" s="167"/>
      <c r="E33" s="169"/>
      <c r="F33" s="170"/>
      <c r="G33" s="171"/>
      <c r="H33" s="171"/>
      <c r="I33" s="172"/>
      <c r="J33" s="172"/>
      <c r="K33" s="172"/>
    </row>
    <row r="34" ht="14.25" customHeight="1">
      <c r="B34" s="167" t="s">
        <v>19</v>
      </c>
      <c r="C34" s="168" t="s">
        <v>320</v>
      </c>
      <c r="D34" s="167"/>
      <c r="E34" s="169">
        <v>3.0</v>
      </c>
      <c r="F34" s="170">
        <v>6.0</v>
      </c>
      <c r="G34" s="171">
        <v>1.0</v>
      </c>
      <c r="H34" s="171">
        <f>G34*F34*E34</f>
        <v>18</v>
      </c>
      <c r="I34" s="172"/>
      <c r="J34" s="172"/>
      <c r="K34" s="172" t="s">
        <v>77</v>
      </c>
    </row>
    <row r="35" ht="14.25" customHeight="1">
      <c r="B35" s="167" t="s">
        <v>19</v>
      </c>
      <c r="C35" s="168" t="s">
        <v>314</v>
      </c>
      <c r="D35" s="167"/>
      <c r="E35" s="169">
        <v>3.0</v>
      </c>
      <c r="F35" s="170">
        <v>16.0</v>
      </c>
      <c r="G35" s="171" t="s">
        <v>321</v>
      </c>
      <c r="H35" s="171">
        <f>E35*F35</f>
        <v>48</v>
      </c>
      <c r="I35" s="172">
        <v>60.0</v>
      </c>
      <c r="J35" s="172"/>
      <c r="K35" s="172" t="s">
        <v>203</v>
      </c>
    </row>
    <row r="36" ht="14.25" customHeight="1">
      <c r="B36" s="167"/>
      <c r="C36" s="168"/>
      <c r="D36" s="167"/>
      <c r="E36" s="169"/>
      <c r="F36" s="170"/>
      <c r="G36" s="171"/>
      <c r="H36" s="171"/>
      <c r="I36" s="172"/>
      <c r="J36" s="172"/>
      <c r="K36" s="172"/>
    </row>
    <row r="37" ht="14.25" customHeight="1">
      <c r="B37" s="167" t="s">
        <v>19</v>
      </c>
      <c r="C37" s="168" t="s">
        <v>315</v>
      </c>
      <c r="D37" s="167"/>
      <c r="E37" s="169">
        <v>3.0</v>
      </c>
      <c r="F37" s="170">
        <v>5.0</v>
      </c>
      <c r="G37" s="171">
        <v>1.0</v>
      </c>
      <c r="H37" s="171">
        <f>G37*F37*E37</f>
        <v>15</v>
      </c>
      <c r="I37" s="172">
        <v>18.0</v>
      </c>
      <c r="J37" s="172"/>
      <c r="K37" s="172" t="s">
        <v>77</v>
      </c>
    </row>
    <row r="38" ht="14.25" customHeight="1">
      <c r="B38" s="173"/>
      <c r="C38" s="174"/>
      <c r="D38" s="173"/>
      <c r="E38" s="175"/>
      <c r="F38" s="176"/>
      <c r="G38" s="177"/>
      <c r="H38" s="171"/>
      <c r="I38" s="172"/>
      <c r="J38" s="172"/>
      <c r="K38" s="172"/>
    </row>
    <row r="39" ht="14.25" customHeight="1">
      <c r="B39" s="173" t="s">
        <v>19</v>
      </c>
      <c r="C39" s="174" t="s">
        <v>317</v>
      </c>
      <c r="D39" s="173"/>
      <c r="E39" s="175">
        <v>3.0</v>
      </c>
      <c r="F39" s="176">
        <v>8.0</v>
      </c>
      <c r="G39" s="176">
        <v>10.0</v>
      </c>
      <c r="H39" s="171">
        <f>G39*F39*E39</f>
        <v>240</v>
      </c>
      <c r="I39" s="178">
        <v>160.0</v>
      </c>
      <c r="J39" s="178"/>
      <c r="K39" s="178" t="s">
        <v>329</v>
      </c>
    </row>
    <row r="40" ht="14.25" customHeight="1">
      <c r="B40" s="173" t="s">
        <v>19</v>
      </c>
      <c r="C40" s="174" t="s">
        <v>318</v>
      </c>
      <c r="D40" s="173"/>
      <c r="E40" s="175">
        <v>3.0</v>
      </c>
      <c r="F40" s="176">
        <v>20.0</v>
      </c>
      <c r="G40" s="189" t="s">
        <v>321</v>
      </c>
      <c r="H40" s="171">
        <f>E40*F40</f>
        <v>60</v>
      </c>
      <c r="I40" s="178">
        <v>60.0</v>
      </c>
      <c r="J40" s="178"/>
      <c r="K40" s="178"/>
    </row>
    <row r="41" ht="14.25" customHeight="1">
      <c r="B41" s="180"/>
      <c r="C41" s="181"/>
      <c r="D41" s="180"/>
      <c r="E41" s="182"/>
      <c r="F41" s="176"/>
      <c r="G41" s="176"/>
      <c r="H41" s="176"/>
      <c r="I41" s="179"/>
      <c r="J41" s="179"/>
      <c r="K41" s="179"/>
    </row>
    <row r="42" ht="14.25" customHeight="1">
      <c r="B42" s="183" t="s">
        <v>19</v>
      </c>
      <c r="C42" s="184" t="s">
        <v>276</v>
      </c>
      <c r="D42" s="183" t="s">
        <v>309</v>
      </c>
      <c r="E42" s="185"/>
      <c r="F42" s="186" t="s">
        <v>267</v>
      </c>
      <c r="G42" s="186"/>
      <c r="H42" s="186"/>
      <c r="I42" s="187"/>
      <c r="J42" s="187"/>
      <c r="K42" s="187"/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8.14"/>
    <col customWidth="1" min="4" max="4" width="7.14"/>
    <col customWidth="1" min="5" max="5" width="6.71"/>
    <col customWidth="1" min="6" max="6" width="13.14"/>
    <col customWidth="1" min="7" max="8" width="10.71"/>
    <col customWidth="1" min="9" max="9" width="9.71"/>
    <col customWidth="1" min="10" max="10" width="4.29"/>
    <col customWidth="1" min="11" max="11" width="24.0"/>
    <col customWidth="1" min="12" max="26" width="10.71"/>
  </cols>
  <sheetData>
    <row r="1" ht="14.25" customHeight="1"/>
    <row r="2" ht="14.25" customHeight="1">
      <c r="B2" s="165" t="s">
        <v>2</v>
      </c>
      <c r="C2" s="166" t="s">
        <v>3</v>
      </c>
      <c r="D2" s="165" t="s">
        <v>12</v>
      </c>
      <c r="E2" s="166" t="s">
        <v>4</v>
      </c>
      <c r="F2" s="165" t="s">
        <v>5</v>
      </c>
      <c r="G2" s="165" t="s">
        <v>6</v>
      </c>
      <c r="H2" s="165" t="s">
        <v>7</v>
      </c>
      <c r="I2" s="165" t="s">
        <v>8</v>
      </c>
      <c r="J2" s="165" t="s">
        <v>10</v>
      </c>
      <c r="K2" s="165" t="s">
        <v>11</v>
      </c>
    </row>
    <row r="3" ht="14.25" customHeight="1">
      <c r="B3" s="167" t="s">
        <v>19</v>
      </c>
      <c r="C3" s="168" t="s">
        <v>277</v>
      </c>
      <c r="D3" s="167" t="s">
        <v>228</v>
      </c>
      <c r="E3" s="169">
        <v>5.0</v>
      </c>
      <c r="F3" s="170" t="s">
        <v>199</v>
      </c>
      <c r="G3" s="171">
        <v>10.0</v>
      </c>
      <c r="H3" s="171"/>
      <c r="I3" s="172"/>
      <c r="J3" s="172"/>
      <c r="K3" s="172"/>
    </row>
    <row r="4" ht="14.25" customHeight="1">
      <c r="B4" s="173"/>
      <c r="C4" s="174"/>
      <c r="D4" s="173"/>
      <c r="E4" s="175"/>
      <c r="F4" s="176"/>
      <c r="G4" s="177"/>
      <c r="H4" s="177"/>
      <c r="I4" s="172"/>
      <c r="J4" s="172"/>
      <c r="K4" s="172"/>
    </row>
    <row r="5" ht="14.25" customHeight="1">
      <c r="B5" s="173" t="s">
        <v>19</v>
      </c>
      <c r="C5" s="174" t="s">
        <v>330</v>
      </c>
      <c r="D5" s="173" t="s">
        <v>279</v>
      </c>
      <c r="E5" s="175">
        <v>3.0</v>
      </c>
      <c r="F5" s="176">
        <v>5.0</v>
      </c>
      <c r="G5" s="190" t="s">
        <v>62</v>
      </c>
      <c r="H5" s="177" t="str">
        <f t="shared" ref="H5:H6" si="1">G5*F5*E5</f>
        <v>#VALUE!</v>
      </c>
      <c r="I5" s="178">
        <v>56.0</v>
      </c>
      <c r="J5" s="178"/>
      <c r="K5" s="178" t="s">
        <v>331</v>
      </c>
    </row>
    <row r="6" ht="14.25" customHeight="1">
      <c r="B6" s="180" t="s">
        <v>19</v>
      </c>
      <c r="C6" s="181" t="s">
        <v>332</v>
      </c>
      <c r="D6" s="180" t="s">
        <v>228</v>
      </c>
      <c r="E6" s="182">
        <v>3.0</v>
      </c>
      <c r="F6" s="176" t="s">
        <v>333</v>
      </c>
      <c r="G6" s="189" t="s">
        <v>321</v>
      </c>
      <c r="H6" s="177" t="str">
        <f t="shared" si="1"/>
        <v>#VALUE!</v>
      </c>
      <c r="I6" s="178"/>
      <c r="J6" s="178"/>
      <c r="K6" s="178"/>
    </row>
    <row r="7" ht="14.25" customHeight="1">
      <c r="B7" s="173"/>
      <c r="C7" s="174" t="s">
        <v>0</v>
      </c>
      <c r="D7" s="173"/>
      <c r="E7" s="175"/>
      <c r="F7" s="176"/>
      <c r="G7" s="176"/>
      <c r="H7" s="177"/>
      <c r="I7" s="179"/>
      <c r="J7" s="179"/>
      <c r="K7" s="172"/>
    </row>
    <row r="8" ht="14.25" customHeight="1">
      <c r="B8" s="173" t="s">
        <v>19</v>
      </c>
      <c r="C8" s="174" t="s">
        <v>27</v>
      </c>
      <c r="D8" s="173" t="s">
        <v>283</v>
      </c>
      <c r="E8" s="175">
        <v>3.0</v>
      </c>
      <c r="F8" s="176">
        <v>8.0</v>
      </c>
      <c r="G8" s="176">
        <v>32.0</v>
      </c>
      <c r="H8" s="177">
        <f>G8*F8*E8</f>
        <v>768</v>
      </c>
      <c r="I8" s="178">
        <v>864.0</v>
      </c>
      <c r="J8" s="172"/>
      <c r="K8" s="172"/>
    </row>
    <row r="9" ht="14.25" customHeight="1">
      <c r="B9" s="173" t="s">
        <v>19</v>
      </c>
      <c r="C9" s="174" t="s">
        <v>310</v>
      </c>
      <c r="D9" s="173"/>
      <c r="E9" s="175">
        <v>3.0</v>
      </c>
      <c r="F9" s="176">
        <v>20.0</v>
      </c>
      <c r="G9" s="176"/>
      <c r="H9" s="177"/>
      <c r="I9" s="172"/>
      <c r="J9" s="172"/>
      <c r="K9" s="172"/>
    </row>
    <row r="10" ht="14.25" customHeight="1">
      <c r="B10" s="173"/>
      <c r="C10" s="174"/>
      <c r="D10" s="173"/>
      <c r="E10" s="175"/>
      <c r="F10" s="176"/>
      <c r="G10" s="177"/>
      <c r="H10" s="177"/>
      <c r="I10" s="172"/>
      <c r="J10" s="172"/>
      <c r="K10" s="172"/>
    </row>
    <row r="11" ht="14.25" customHeight="1">
      <c r="B11" s="173" t="s">
        <v>19</v>
      </c>
      <c r="C11" s="174" t="s">
        <v>221</v>
      </c>
      <c r="D11" s="173" t="s">
        <v>287</v>
      </c>
      <c r="E11" s="175">
        <v>4.0</v>
      </c>
      <c r="F11" s="176">
        <v>12.0</v>
      </c>
      <c r="G11" s="176">
        <v>9.0</v>
      </c>
      <c r="H11" s="176">
        <f t="shared" ref="H11:H12" si="2">G11*F11*E11</f>
        <v>432</v>
      </c>
      <c r="I11" s="178">
        <v>403.0</v>
      </c>
      <c r="J11" s="178"/>
      <c r="K11" s="178"/>
    </row>
    <row r="12" ht="14.25" customHeight="1">
      <c r="B12" s="173" t="s">
        <v>19</v>
      </c>
      <c r="C12" s="174" t="s">
        <v>51</v>
      </c>
      <c r="D12" s="173" t="s">
        <v>289</v>
      </c>
      <c r="E12" s="175">
        <v>4.0</v>
      </c>
      <c r="F12" s="176">
        <v>6.0</v>
      </c>
      <c r="G12" s="189">
        <v>6.3</v>
      </c>
      <c r="H12" s="177">
        <f t="shared" si="2"/>
        <v>151.2</v>
      </c>
      <c r="I12" s="172">
        <v>151.0</v>
      </c>
      <c r="J12" s="172"/>
      <c r="K12" s="172"/>
    </row>
    <row r="13" ht="14.25" customHeight="1">
      <c r="B13" s="180"/>
      <c r="C13" s="181"/>
      <c r="D13" s="180"/>
      <c r="E13" s="182"/>
      <c r="F13" s="176"/>
      <c r="G13" s="176"/>
      <c r="H13" s="177"/>
      <c r="I13" s="172"/>
      <c r="J13" s="172" t="s">
        <v>0</v>
      </c>
      <c r="K13" s="172"/>
    </row>
    <row r="14" ht="14.25" customHeight="1">
      <c r="B14" s="183" t="s">
        <v>19</v>
      </c>
      <c r="C14" s="184" t="s">
        <v>39</v>
      </c>
      <c r="D14" s="183" t="s">
        <v>263</v>
      </c>
      <c r="E14" s="185"/>
      <c r="F14" s="186"/>
      <c r="G14" s="186"/>
      <c r="H14" s="177"/>
      <c r="I14" s="187"/>
      <c r="J14" s="187"/>
      <c r="K14" s="187"/>
    </row>
    <row r="15" ht="14.25" customHeight="1"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ht="14.25" customHeight="1">
      <c r="B16" s="165" t="s">
        <v>13</v>
      </c>
      <c r="C16" s="166" t="s">
        <v>3</v>
      </c>
      <c r="D16" s="165" t="s">
        <v>12</v>
      </c>
      <c r="E16" s="166" t="s">
        <v>4</v>
      </c>
      <c r="F16" s="165" t="s">
        <v>5</v>
      </c>
      <c r="G16" s="165" t="s">
        <v>6</v>
      </c>
      <c r="H16" s="165" t="s">
        <v>7</v>
      </c>
      <c r="I16" s="165" t="s">
        <v>8</v>
      </c>
      <c r="J16" s="165" t="s">
        <v>10</v>
      </c>
      <c r="K16" s="165" t="s">
        <v>42</v>
      </c>
    </row>
    <row r="17" ht="14.25" customHeight="1">
      <c r="B17" s="167" t="s">
        <v>19</v>
      </c>
      <c r="C17" s="168" t="s">
        <v>277</v>
      </c>
      <c r="D17" s="167" t="s">
        <v>244</v>
      </c>
      <c r="E17" s="169">
        <v>5.0</v>
      </c>
      <c r="F17" s="170" t="s">
        <v>199</v>
      </c>
      <c r="G17" s="171">
        <v>10.0</v>
      </c>
      <c r="H17" s="171"/>
      <c r="I17" s="172"/>
      <c r="J17" s="172"/>
      <c r="K17" s="172"/>
    </row>
    <row r="18" ht="14.25" customHeight="1">
      <c r="B18" s="167"/>
      <c r="C18" s="168"/>
      <c r="D18" s="167"/>
      <c r="E18" s="169"/>
      <c r="F18" s="170"/>
      <c r="G18" s="171"/>
      <c r="H18" s="171"/>
      <c r="I18" s="172"/>
      <c r="J18" s="172"/>
      <c r="K18" s="172"/>
    </row>
    <row r="19" ht="14.25" customHeight="1">
      <c r="B19" s="167" t="s">
        <v>19</v>
      </c>
      <c r="C19" s="168" t="s">
        <v>291</v>
      </c>
      <c r="D19" s="167" t="s">
        <v>287</v>
      </c>
      <c r="E19" s="169">
        <v>3.0</v>
      </c>
      <c r="F19" s="170" t="s">
        <v>334</v>
      </c>
      <c r="G19" s="171">
        <v>29.0</v>
      </c>
      <c r="H19" s="171">
        <f>G19*F19*E19</f>
        <v>3514452</v>
      </c>
      <c r="I19" s="172">
        <v>1120.0</v>
      </c>
      <c r="J19" s="172"/>
      <c r="K19" s="172"/>
    </row>
    <row r="20" ht="14.25" customHeight="1">
      <c r="B20" s="167" t="s">
        <v>19</v>
      </c>
      <c r="C20" s="168" t="s">
        <v>44</v>
      </c>
      <c r="D20" s="167" t="s">
        <v>228</v>
      </c>
      <c r="E20" s="169">
        <v>3.0</v>
      </c>
      <c r="F20" s="170" t="s">
        <v>322</v>
      </c>
      <c r="G20" s="171"/>
      <c r="H20" s="171"/>
      <c r="I20" s="172"/>
      <c r="J20" s="172"/>
      <c r="K20" s="172"/>
    </row>
    <row r="21" ht="14.25" customHeight="1">
      <c r="B21" s="173"/>
      <c r="C21" s="174"/>
      <c r="D21" s="173"/>
      <c r="E21" s="175"/>
      <c r="F21" s="176"/>
      <c r="G21" s="177"/>
      <c r="H21" s="177"/>
      <c r="I21" s="172"/>
      <c r="J21" s="172"/>
      <c r="K21" s="172"/>
    </row>
    <row r="22" ht="14.25" customHeight="1">
      <c r="B22" s="173"/>
      <c r="C22" s="174" t="s">
        <v>171</v>
      </c>
      <c r="D22" s="173" t="s">
        <v>279</v>
      </c>
      <c r="E22" s="175">
        <v>4.0</v>
      </c>
      <c r="F22" s="176">
        <v>17.0</v>
      </c>
      <c r="G22" s="189">
        <v>7.5</v>
      </c>
      <c r="H22" s="176">
        <f t="shared" ref="H22:H23" si="3">G22*F22*E22</f>
        <v>510</v>
      </c>
      <c r="I22" s="178">
        <v>450.0</v>
      </c>
      <c r="J22" s="178"/>
      <c r="K22" s="172"/>
    </row>
    <row r="23" ht="14.25" customHeight="1">
      <c r="B23" s="173"/>
      <c r="C23" s="174" t="s">
        <v>36</v>
      </c>
      <c r="D23" s="173" t="s">
        <v>289</v>
      </c>
      <c r="E23" s="175">
        <v>3.0</v>
      </c>
      <c r="F23" s="176">
        <v>12.0</v>
      </c>
      <c r="G23" s="189">
        <v>5.0</v>
      </c>
      <c r="H23" s="176">
        <f t="shared" si="3"/>
        <v>180</v>
      </c>
      <c r="I23" s="178">
        <v>203.0</v>
      </c>
      <c r="J23" s="178"/>
      <c r="K23" s="178"/>
    </row>
    <row r="24" ht="14.25" customHeight="1">
      <c r="B24" s="173"/>
      <c r="C24" s="174"/>
      <c r="D24" s="173"/>
      <c r="E24" s="175"/>
      <c r="F24" s="176"/>
      <c r="G24" s="176"/>
      <c r="H24" s="176"/>
      <c r="I24" s="178"/>
      <c r="J24" s="178"/>
      <c r="K24" s="178"/>
    </row>
    <row r="25" ht="14.25" customHeight="1">
      <c r="B25" s="173" t="s">
        <v>19</v>
      </c>
      <c r="C25" s="174" t="s">
        <v>60</v>
      </c>
      <c r="D25" s="173" t="s">
        <v>289</v>
      </c>
      <c r="E25" s="175">
        <v>4.0</v>
      </c>
      <c r="F25" s="176">
        <v>12.0</v>
      </c>
      <c r="G25" s="189">
        <v>7.5</v>
      </c>
      <c r="H25" s="176">
        <f t="shared" ref="H25:H26" si="4">G25*F25*E25</f>
        <v>360</v>
      </c>
      <c r="I25" s="178">
        <v>330.0</v>
      </c>
      <c r="J25" s="178"/>
      <c r="K25" s="178"/>
    </row>
    <row r="26" ht="14.25" customHeight="1">
      <c r="B26" s="180" t="s">
        <v>19</v>
      </c>
      <c r="C26" s="181" t="s">
        <v>335</v>
      </c>
      <c r="D26" s="180" t="s">
        <v>297</v>
      </c>
      <c r="E26" s="182">
        <v>4.0</v>
      </c>
      <c r="F26" s="176">
        <v>10.0</v>
      </c>
      <c r="G26" s="176" t="s">
        <v>336</v>
      </c>
      <c r="H26" s="176" t="str">
        <f t="shared" si="4"/>
        <v>#VALUE!</v>
      </c>
      <c r="I26" s="179">
        <v>1280.0</v>
      </c>
      <c r="J26" s="179"/>
      <c r="K26" s="179"/>
    </row>
    <row r="27" ht="14.25" customHeight="1">
      <c r="B27" s="180"/>
      <c r="C27" s="181"/>
      <c r="D27" s="180"/>
      <c r="E27" s="182"/>
      <c r="F27" s="176"/>
      <c r="G27" s="176"/>
      <c r="H27" s="176"/>
      <c r="I27" s="179"/>
      <c r="J27" s="179"/>
      <c r="K27" s="179"/>
    </row>
    <row r="28" ht="14.25" customHeight="1">
      <c r="B28" s="183" t="s">
        <v>19</v>
      </c>
      <c r="C28" s="184" t="s">
        <v>274</v>
      </c>
      <c r="D28" s="183" t="s">
        <v>309</v>
      </c>
      <c r="E28" s="185"/>
      <c r="F28" s="186" t="s">
        <v>267</v>
      </c>
      <c r="G28" s="186"/>
      <c r="H28" s="186"/>
      <c r="I28" s="187"/>
      <c r="J28" s="187"/>
      <c r="K28" s="187" t="s">
        <v>337</v>
      </c>
    </row>
    <row r="29" ht="14.25" customHeight="1"/>
    <row r="30" ht="14.25" customHeight="1">
      <c r="B30" s="165" t="s">
        <v>14</v>
      </c>
      <c r="C30" s="166" t="s">
        <v>3</v>
      </c>
      <c r="D30" s="165" t="s">
        <v>12</v>
      </c>
      <c r="E30" s="166" t="s">
        <v>4</v>
      </c>
      <c r="F30" s="165" t="s">
        <v>5</v>
      </c>
      <c r="G30" s="165" t="s">
        <v>6</v>
      </c>
      <c r="H30" s="165" t="s">
        <v>7</v>
      </c>
      <c r="I30" s="165" t="s">
        <v>8</v>
      </c>
      <c r="J30" s="165" t="s">
        <v>10</v>
      </c>
      <c r="K30" s="165" t="s">
        <v>42</v>
      </c>
    </row>
    <row r="31" ht="14.25" customHeight="1">
      <c r="B31" s="167" t="s">
        <v>19</v>
      </c>
      <c r="C31" s="168" t="s">
        <v>277</v>
      </c>
      <c r="D31" s="167" t="s">
        <v>244</v>
      </c>
      <c r="E31" s="169">
        <v>5.0</v>
      </c>
      <c r="F31" s="170" t="s">
        <v>199</v>
      </c>
      <c r="G31" s="171">
        <v>10.0</v>
      </c>
      <c r="H31" s="171"/>
      <c r="I31" s="172"/>
      <c r="J31" s="172"/>
      <c r="K31" s="172"/>
    </row>
    <row r="32" ht="14.25" customHeight="1">
      <c r="B32" s="167"/>
      <c r="C32" s="168"/>
      <c r="D32" s="167"/>
      <c r="E32" s="169"/>
      <c r="F32" s="170"/>
      <c r="G32" s="171"/>
      <c r="H32" s="171"/>
      <c r="I32" s="172"/>
      <c r="J32" s="172"/>
      <c r="K32" s="172"/>
    </row>
    <row r="33" ht="14.25" customHeight="1">
      <c r="B33" s="167" t="s">
        <v>19</v>
      </c>
      <c r="C33" s="168" t="s">
        <v>320</v>
      </c>
      <c r="D33" s="167"/>
      <c r="E33" s="169">
        <v>4.0</v>
      </c>
      <c r="F33" s="170">
        <v>8.0</v>
      </c>
      <c r="G33" s="171">
        <v>1.0</v>
      </c>
      <c r="H33" s="171">
        <f>G33*F33*E33</f>
        <v>32</v>
      </c>
      <c r="I33" s="172">
        <v>24.0</v>
      </c>
      <c r="J33" s="172"/>
      <c r="K33" s="172"/>
    </row>
    <row r="34" ht="14.25" customHeight="1">
      <c r="B34" s="167"/>
      <c r="C34" s="168"/>
      <c r="D34" s="167"/>
      <c r="E34" s="169"/>
      <c r="F34" s="170"/>
      <c r="G34" s="171"/>
      <c r="H34" s="171"/>
      <c r="I34" s="172"/>
      <c r="J34" s="172"/>
      <c r="K34" s="172"/>
    </row>
    <row r="35" ht="14.25" customHeight="1">
      <c r="B35" s="167" t="s">
        <v>19</v>
      </c>
      <c r="C35" s="168" t="s">
        <v>314</v>
      </c>
      <c r="D35" s="167"/>
      <c r="E35" s="169">
        <v>4.0</v>
      </c>
      <c r="F35" s="170">
        <v>22.0</v>
      </c>
      <c r="G35" s="171" t="s">
        <v>321</v>
      </c>
      <c r="H35" s="171">
        <f>E35*F35</f>
        <v>88</v>
      </c>
      <c r="I35" s="172">
        <v>60.0</v>
      </c>
      <c r="J35" s="172"/>
      <c r="K35" s="172"/>
    </row>
    <row r="36" ht="14.25" customHeight="1">
      <c r="B36" s="167"/>
      <c r="C36" s="168"/>
      <c r="D36" s="167"/>
      <c r="E36" s="169"/>
      <c r="F36" s="170"/>
      <c r="G36" s="171"/>
      <c r="H36" s="171"/>
      <c r="I36" s="172"/>
      <c r="J36" s="172"/>
      <c r="K36" s="172"/>
    </row>
    <row r="37" ht="14.25" customHeight="1">
      <c r="B37" s="167" t="s">
        <v>19</v>
      </c>
      <c r="C37" s="168" t="s">
        <v>315</v>
      </c>
      <c r="D37" s="167"/>
      <c r="E37" s="169">
        <v>2.0</v>
      </c>
      <c r="F37" s="170">
        <v>6.0</v>
      </c>
      <c r="G37" s="171">
        <v>1.0</v>
      </c>
      <c r="H37" s="171">
        <f>G37*F37*E37</f>
        <v>12</v>
      </c>
      <c r="I37" s="172">
        <v>18.0</v>
      </c>
      <c r="J37" s="172"/>
      <c r="K37" s="172" t="s">
        <v>338</v>
      </c>
    </row>
    <row r="38" ht="14.25" customHeight="1">
      <c r="B38" s="173"/>
      <c r="C38" s="174"/>
      <c r="D38" s="173"/>
      <c r="E38" s="175"/>
      <c r="F38" s="176"/>
      <c r="G38" s="177"/>
      <c r="H38" s="171"/>
      <c r="I38" s="172"/>
      <c r="J38" s="172"/>
      <c r="K38" s="172"/>
    </row>
    <row r="39" ht="14.25" customHeight="1">
      <c r="B39" s="173" t="s">
        <v>19</v>
      </c>
      <c r="C39" s="174" t="s">
        <v>317</v>
      </c>
      <c r="D39" s="173"/>
      <c r="E39" s="175">
        <v>4.0</v>
      </c>
      <c r="F39" s="176">
        <v>10.0</v>
      </c>
      <c r="G39" s="176">
        <v>20.0</v>
      </c>
      <c r="H39" s="171">
        <f>G39*F39*E39</f>
        <v>800</v>
      </c>
      <c r="I39" s="178">
        <v>160.0</v>
      </c>
      <c r="J39" s="178"/>
      <c r="K39" s="172"/>
    </row>
    <row r="40" ht="14.25" customHeight="1">
      <c r="B40" s="173" t="s">
        <v>19</v>
      </c>
      <c r="C40" s="174" t="s">
        <v>318</v>
      </c>
      <c r="D40" s="173"/>
      <c r="E40" s="175">
        <v>3.0</v>
      </c>
      <c r="F40" s="176" t="s">
        <v>339</v>
      </c>
      <c r="G40" s="189" t="s">
        <v>321</v>
      </c>
      <c r="H40" s="171" t="str">
        <f>E40*F40</f>
        <v>#VALUE!</v>
      </c>
      <c r="I40" s="178">
        <v>60.0</v>
      </c>
      <c r="J40" s="178"/>
      <c r="K40" s="178"/>
    </row>
    <row r="41" ht="14.25" customHeight="1">
      <c r="B41" s="180"/>
      <c r="C41" s="181"/>
      <c r="D41" s="180"/>
      <c r="E41" s="182"/>
      <c r="F41" s="176"/>
      <c r="G41" s="176"/>
      <c r="H41" s="176"/>
      <c r="I41" s="179"/>
      <c r="J41" s="179"/>
      <c r="K41" s="179"/>
    </row>
    <row r="42" ht="14.25" customHeight="1">
      <c r="B42" s="183" t="s">
        <v>19</v>
      </c>
      <c r="C42" s="184" t="s">
        <v>276</v>
      </c>
      <c r="D42" s="183" t="s">
        <v>309</v>
      </c>
      <c r="E42" s="185"/>
      <c r="F42" s="186" t="s">
        <v>267</v>
      </c>
      <c r="G42" s="186"/>
      <c r="H42" s="186"/>
      <c r="I42" s="187"/>
      <c r="J42" s="187"/>
      <c r="K42" s="187"/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0.0"/>
    <col customWidth="1" min="4" max="4" width="7.14"/>
    <col customWidth="1" min="5" max="5" width="6.71"/>
    <col customWidth="1" min="6" max="6" width="13.14"/>
    <col customWidth="1" min="7" max="7" width="10.71"/>
    <col customWidth="1" min="8" max="8" width="9.43"/>
    <col customWidth="1" min="9" max="9" width="9.71"/>
    <col customWidth="1" min="10" max="10" width="4.29"/>
    <col customWidth="1" min="11" max="11" width="65.57"/>
    <col customWidth="1" min="12" max="13" width="10.71"/>
    <col customWidth="1" min="14" max="14" width="18.43"/>
    <col customWidth="1" min="15" max="26" width="10.71"/>
  </cols>
  <sheetData>
    <row r="1" ht="14.25" customHeight="1"/>
    <row r="2" ht="14.25" customHeight="1">
      <c r="B2" s="165" t="s">
        <v>2</v>
      </c>
      <c r="C2" s="166" t="s">
        <v>3</v>
      </c>
      <c r="D2" s="165" t="s">
        <v>12</v>
      </c>
      <c r="E2" s="166" t="s">
        <v>4</v>
      </c>
      <c r="F2" s="165" t="s">
        <v>5</v>
      </c>
      <c r="G2" s="165" t="s">
        <v>6</v>
      </c>
      <c r="H2" s="165" t="s">
        <v>7</v>
      </c>
      <c r="I2" s="165" t="s">
        <v>8</v>
      </c>
      <c r="J2" s="165" t="s">
        <v>10</v>
      </c>
      <c r="K2" s="165" t="s">
        <v>11</v>
      </c>
      <c r="M2" s="193" t="s">
        <v>12</v>
      </c>
      <c r="N2" s="194" t="s">
        <v>15</v>
      </c>
    </row>
    <row r="3" ht="14.25" customHeight="1">
      <c r="B3" s="167" t="s">
        <v>19</v>
      </c>
      <c r="C3" s="168" t="s">
        <v>277</v>
      </c>
      <c r="D3" s="167" t="s">
        <v>228</v>
      </c>
      <c r="E3" s="169">
        <v>5.0</v>
      </c>
      <c r="F3" s="170" t="s">
        <v>199</v>
      </c>
      <c r="G3" s="171">
        <v>10.0</v>
      </c>
      <c r="H3" s="171"/>
      <c r="I3" s="172"/>
      <c r="J3" s="172"/>
      <c r="K3" s="172"/>
      <c r="M3" s="85" t="s">
        <v>18</v>
      </c>
      <c r="N3" s="195"/>
    </row>
    <row r="4" ht="14.25" customHeight="1">
      <c r="B4" s="173"/>
      <c r="C4" s="174"/>
      <c r="D4" s="173"/>
      <c r="E4" s="175"/>
      <c r="F4" s="176"/>
      <c r="G4" s="177"/>
      <c r="H4" s="177"/>
      <c r="I4" s="172"/>
      <c r="J4" s="172"/>
      <c r="K4" s="172"/>
      <c r="M4" s="85" t="s">
        <v>25</v>
      </c>
      <c r="N4" s="195"/>
    </row>
    <row r="5" ht="14.25" customHeight="1">
      <c r="B5" s="173" t="s">
        <v>19</v>
      </c>
      <c r="C5" s="174" t="s">
        <v>330</v>
      </c>
      <c r="D5" s="173" t="s">
        <v>279</v>
      </c>
      <c r="E5" s="175">
        <v>3.0</v>
      </c>
      <c r="F5" s="176">
        <v>6.0</v>
      </c>
      <c r="G5" s="190" t="s">
        <v>62</v>
      </c>
      <c r="H5" s="177">
        <f>F5*E5</f>
        <v>18</v>
      </c>
      <c r="I5" s="178">
        <v>15.0</v>
      </c>
      <c r="J5" s="178"/>
      <c r="K5" s="178" t="s">
        <v>331</v>
      </c>
      <c r="M5" s="85" t="s">
        <v>26</v>
      </c>
      <c r="N5" s="195"/>
    </row>
    <row r="6" ht="14.25" customHeight="1">
      <c r="B6" s="180" t="s">
        <v>19</v>
      </c>
      <c r="C6" s="181" t="s">
        <v>332</v>
      </c>
      <c r="D6" s="180" t="s">
        <v>228</v>
      </c>
      <c r="E6" s="182">
        <v>3.0</v>
      </c>
      <c r="F6" s="176" t="s">
        <v>333</v>
      </c>
      <c r="G6" s="189" t="s">
        <v>321</v>
      </c>
      <c r="H6" s="177" t="str">
        <f>G6*F6*E6</f>
        <v>#VALUE!</v>
      </c>
      <c r="I6" s="178"/>
      <c r="J6" s="178"/>
      <c r="K6" s="178"/>
      <c r="M6" s="85" t="s">
        <v>29</v>
      </c>
      <c r="N6" s="195"/>
    </row>
    <row r="7" ht="14.25" customHeight="1">
      <c r="B7" s="173"/>
      <c r="C7" s="174" t="s">
        <v>0</v>
      </c>
      <c r="D7" s="173"/>
      <c r="E7" s="175"/>
      <c r="F7" s="176"/>
      <c r="G7" s="176"/>
      <c r="H7" s="177"/>
      <c r="I7" s="179"/>
      <c r="J7" s="172"/>
      <c r="K7" s="172"/>
      <c r="M7" s="85" t="s">
        <v>31</v>
      </c>
      <c r="N7" s="195"/>
    </row>
    <row r="8" ht="14.25" customHeight="1">
      <c r="B8" s="173" t="s">
        <v>19</v>
      </c>
      <c r="C8" s="174" t="s">
        <v>27</v>
      </c>
      <c r="D8" s="173" t="s">
        <v>283</v>
      </c>
      <c r="E8" s="175">
        <v>3.0</v>
      </c>
      <c r="F8" s="176">
        <v>9.0</v>
      </c>
      <c r="G8" s="176">
        <v>32.0</v>
      </c>
      <c r="H8" s="177">
        <f>G8*F8*E8</f>
        <v>864</v>
      </c>
      <c r="I8" s="178">
        <v>768.0</v>
      </c>
      <c r="J8" s="172"/>
      <c r="K8" s="172"/>
      <c r="M8" s="85" t="s">
        <v>35</v>
      </c>
      <c r="N8" s="195"/>
    </row>
    <row r="9" ht="14.25" customHeight="1">
      <c r="B9" s="173" t="s">
        <v>19</v>
      </c>
      <c r="C9" s="174" t="s">
        <v>340</v>
      </c>
      <c r="D9" s="173"/>
      <c r="E9" s="175">
        <v>3.0</v>
      </c>
      <c r="F9" s="176">
        <v>15.0</v>
      </c>
      <c r="G9" s="176"/>
      <c r="H9" s="177"/>
      <c r="I9" s="172"/>
      <c r="J9" s="172"/>
      <c r="K9" s="172"/>
      <c r="M9" s="85" t="s">
        <v>37</v>
      </c>
      <c r="N9" s="195"/>
    </row>
    <row r="10" ht="14.25" customHeight="1">
      <c r="B10" s="173"/>
      <c r="C10" s="174"/>
      <c r="D10" s="173"/>
      <c r="E10" s="175"/>
      <c r="F10" s="176"/>
      <c r="G10" s="177"/>
      <c r="H10" s="177"/>
      <c r="I10" s="172"/>
      <c r="J10" s="172"/>
      <c r="K10" s="172"/>
      <c r="M10" s="85" t="s">
        <v>38</v>
      </c>
      <c r="N10" s="195"/>
    </row>
    <row r="11" ht="14.25" customHeight="1">
      <c r="B11" s="173" t="s">
        <v>19</v>
      </c>
      <c r="C11" s="174" t="s">
        <v>221</v>
      </c>
      <c r="D11" s="173" t="s">
        <v>287</v>
      </c>
      <c r="E11" s="175">
        <v>4.0</v>
      </c>
      <c r="F11" s="176">
        <v>12.0</v>
      </c>
      <c r="G11" s="176">
        <v>10.0</v>
      </c>
      <c r="H11" s="176">
        <f t="shared" ref="H11:H12" si="1">G11*F11*E11</f>
        <v>480</v>
      </c>
      <c r="I11" s="178">
        <v>432.0</v>
      </c>
      <c r="J11" s="178"/>
      <c r="K11" s="178"/>
      <c r="M11" s="85" t="s">
        <v>40</v>
      </c>
      <c r="N11" s="195"/>
    </row>
    <row r="12" ht="14.25" customHeight="1">
      <c r="B12" s="173" t="s">
        <v>19</v>
      </c>
      <c r="C12" s="174" t="s">
        <v>51</v>
      </c>
      <c r="D12" s="173" t="s">
        <v>289</v>
      </c>
      <c r="E12" s="175">
        <v>4.0</v>
      </c>
      <c r="F12" s="176">
        <v>5.0</v>
      </c>
      <c r="G12" s="189">
        <v>6.3</v>
      </c>
      <c r="H12" s="177">
        <f t="shared" si="1"/>
        <v>126</v>
      </c>
      <c r="I12" s="172">
        <v>151.0</v>
      </c>
      <c r="J12" s="172"/>
      <c r="K12" s="172"/>
      <c r="M12" s="85" t="s">
        <v>41</v>
      </c>
      <c r="N12" s="195"/>
    </row>
    <row r="13" ht="14.25" customHeight="1">
      <c r="B13" s="180"/>
      <c r="C13" s="181"/>
      <c r="D13" s="180"/>
      <c r="E13" s="182"/>
      <c r="F13" s="176"/>
      <c r="G13" s="176"/>
      <c r="H13" s="177"/>
      <c r="I13" s="172"/>
      <c r="J13" s="172" t="s">
        <v>0</v>
      </c>
      <c r="K13" s="172"/>
      <c r="M13" s="92" t="s">
        <v>43</v>
      </c>
      <c r="N13" s="196"/>
    </row>
    <row r="14" ht="14.25" customHeight="1">
      <c r="B14" s="183" t="s">
        <v>19</v>
      </c>
      <c r="C14" s="184" t="s">
        <v>39</v>
      </c>
      <c r="D14" s="183" t="s">
        <v>263</v>
      </c>
      <c r="E14" s="185"/>
      <c r="F14" s="186"/>
      <c r="G14" s="186"/>
      <c r="H14" s="177"/>
      <c r="I14" s="187"/>
      <c r="J14" s="187"/>
      <c r="K14" s="187"/>
      <c r="M14" s="92" t="s">
        <v>46</v>
      </c>
      <c r="N14" s="196"/>
    </row>
    <row r="15" ht="14.25" customHeight="1"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ht="14.25" customHeight="1">
      <c r="B16" s="165" t="s">
        <v>13</v>
      </c>
      <c r="C16" s="166" t="s">
        <v>3</v>
      </c>
      <c r="D16" s="165" t="s">
        <v>12</v>
      </c>
      <c r="E16" s="166" t="s">
        <v>4</v>
      </c>
      <c r="F16" s="165" t="s">
        <v>5</v>
      </c>
      <c r="G16" s="165" t="s">
        <v>6</v>
      </c>
      <c r="H16" s="165" t="s">
        <v>7</v>
      </c>
      <c r="I16" s="165" t="s">
        <v>8</v>
      </c>
      <c r="J16" s="165" t="s">
        <v>10</v>
      </c>
      <c r="K16" s="165" t="s">
        <v>42</v>
      </c>
    </row>
    <row r="17" ht="14.25" customHeight="1">
      <c r="B17" s="167" t="s">
        <v>19</v>
      </c>
      <c r="C17" s="168" t="s">
        <v>277</v>
      </c>
      <c r="D17" s="167" t="s">
        <v>244</v>
      </c>
      <c r="E17" s="169">
        <v>5.0</v>
      </c>
      <c r="F17" s="170" t="s">
        <v>199</v>
      </c>
      <c r="G17" s="171">
        <v>10.0</v>
      </c>
      <c r="H17" s="171"/>
      <c r="I17" s="172"/>
      <c r="J17" s="172"/>
      <c r="K17" s="172"/>
    </row>
    <row r="18" ht="14.25" customHeight="1">
      <c r="B18" s="167"/>
      <c r="C18" s="168"/>
      <c r="D18" s="167"/>
      <c r="E18" s="169"/>
      <c r="F18" s="170"/>
      <c r="G18" s="171"/>
      <c r="H18" s="171"/>
      <c r="I18" s="172"/>
      <c r="J18" s="172"/>
      <c r="K18" s="172"/>
    </row>
    <row r="19" ht="14.25" customHeight="1">
      <c r="B19" s="167" t="s">
        <v>19</v>
      </c>
      <c r="C19" s="168" t="s">
        <v>291</v>
      </c>
      <c r="D19" s="167" t="s">
        <v>287</v>
      </c>
      <c r="E19" s="169">
        <v>4.0</v>
      </c>
      <c r="F19" s="170">
        <v>10.0</v>
      </c>
      <c r="G19" s="171">
        <v>29.0</v>
      </c>
      <c r="H19" s="171">
        <f>G19*F19*E19</f>
        <v>1160</v>
      </c>
      <c r="I19" s="172">
        <v>290.0</v>
      </c>
      <c r="J19" s="172"/>
      <c r="K19" s="172"/>
    </row>
    <row r="20" ht="14.25" customHeight="1">
      <c r="B20" s="167" t="s">
        <v>19</v>
      </c>
      <c r="C20" s="168" t="s">
        <v>44</v>
      </c>
      <c r="D20" s="167" t="s">
        <v>228</v>
      </c>
      <c r="E20" s="169">
        <v>3.0</v>
      </c>
      <c r="F20" s="170" t="s">
        <v>322</v>
      </c>
      <c r="G20" s="171"/>
      <c r="H20" s="171"/>
      <c r="I20" s="172"/>
      <c r="J20" s="172"/>
      <c r="K20" s="172"/>
    </row>
    <row r="21" ht="14.25" customHeight="1">
      <c r="B21" s="173"/>
      <c r="C21" s="174"/>
      <c r="D21" s="173"/>
      <c r="E21" s="175"/>
      <c r="F21" s="176"/>
      <c r="G21" s="177"/>
      <c r="H21" s="177"/>
      <c r="I21" s="172"/>
      <c r="J21" s="172"/>
      <c r="K21" s="172"/>
    </row>
    <row r="22" ht="14.25" customHeight="1">
      <c r="B22" s="173" t="s">
        <v>19</v>
      </c>
      <c r="C22" s="174" t="s">
        <v>171</v>
      </c>
      <c r="D22" s="173" t="s">
        <v>279</v>
      </c>
      <c r="E22" s="175">
        <v>4.0</v>
      </c>
      <c r="F22" s="176">
        <v>17.0</v>
      </c>
      <c r="G22" s="189">
        <v>7.5</v>
      </c>
      <c r="H22" s="176">
        <f t="shared" ref="H22:H23" si="2">G22*F22*E22</f>
        <v>510</v>
      </c>
      <c r="I22" s="178">
        <v>450.0</v>
      </c>
      <c r="J22" s="178"/>
      <c r="K22" s="172"/>
    </row>
    <row r="23" ht="14.25" customHeight="1">
      <c r="B23" s="173" t="s">
        <v>19</v>
      </c>
      <c r="C23" s="174" t="s">
        <v>36</v>
      </c>
      <c r="D23" s="173" t="s">
        <v>289</v>
      </c>
      <c r="E23" s="175">
        <v>3.0</v>
      </c>
      <c r="F23" s="176">
        <v>12.0</v>
      </c>
      <c r="G23" s="189">
        <v>5.0</v>
      </c>
      <c r="H23" s="176">
        <f t="shared" si="2"/>
        <v>180</v>
      </c>
      <c r="I23" s="178">
        <v>203.0</v>
      </c>
      <c r="J23" s="178"/>
      <c r="K23" s="178"/>
    </row>
    <row r="24" ht="14.25" customHeight="1">
      <c r="B24" s="173"/>
      <c r="C24" s="174"/>
      <c r="D24" s="173"/>
      <c r="E24" s="175"/>
      <c r="F24" s="176"/>
      <c r="G24" s="176"/>
      <c r="H24" s="176"/>
      <c r="I24" s="178"/>
      <c r="J24" s="178"/>
      <c r="K24" s="178"/>
    </row>
    <row r="25" ht="14.25" customHeight="1">
      <c r="B25" s="173" t="s">
        <v>19</v>
      </c>
      <c r="C25" s="174" t="s">
        <v>60</v>
      </c>
      <c r="D25" s="173" t="s">
        <v>289</v>
      </c>
      <c r="E25" s="175">
        <v>4.0</v>
      </c>
      <c r="F25" s="176">
        <v>12.0</v>
      </c>
      <c r="G25" s="189">
        <v>7.5</v>
      </c>
      <c r="H25" s="176">
        <f t="shared" ref="H25:H26" si="3">G25*F25*E25</f>
        <v>360</v>
      </c>
      <c r="I25" s="178">
        <v>360.0</v>
      </c>
      <c r="J25" s="178"/>
      <c r="K25" s="178"/>
    </row>
    <row r="26" ht="14.25" customHeight="1">
      <c r="B26" s="180" t="s">
        <v>19</v>
      </c>
      <c r="C26" s="181" t="s">
        <v>335</v>
      </c>
      <c r="D26" s="180" t="s">
        <v>297</v>
      </c>
      <c r="E26" s="182">
        <v>4.0</v>
      </c>
      <c r="F26" s="176">
        <v>10.0</v>
      </c>
      <c r="G26" s="176" t="s">
        <v>341</v>
      </c>
      <c r="H26" s="176" t="str">
        <f t="shared" si="3"/>
        <v>#VALUE!</v>
      </c>
      <c r="I26" s="179">
        <v>200.0</v>
      </c>
      <c r="J26" s="179"/>
      <c r="K26" s="179" t="s">
        <v>342</v>
      </c>
    </row>
    <row r="27" ht="14.25" customHeight="1">
      <c r="B27" s="180"/>
      <c r="C27" s="181"/>
      <c r="D27" s="180"/>
      <c r="E27" s="182"/>
      <c r="F27" s="176"/>
      <c r="G27" s="176"/>
      <c r="H27" s="176"/>
      <c r="I27" s="179"/>
      <c r="J27" s="179"/>
      <c r="K27" s="179"/>
    </row>
    <row r="28" ht="14.25" customHeight="1">
      <c r="B28" s="183" t="s">
        <v>19</v>
      </c>
      <c r="C28" s="184" t="s">
        <v>274</v>
      </c>
      <c r="D28" s="183" t="s">
        <v>309</v>
      </c>
      <c r="E28" s="185"/>
      <c r="F28" s="186" t="s">
        <v>267</v>
      </c>
      <c r="G28" s="186"/>
      <c r="H28" s="186"/>
      <c r="I28" s="187"/>
      <c r="J28" s="187"/>
      <c r="K28" s="187" t="s">
        <v>337</v>
      </c>
    </row>
    <row r="29" ht="14.25" customHeight="1"/>
    <row r="30" ht="14.25" customHeight="1">
      <c r="B30" s="165" t="s">
        <v>14</v>
      </c>
      <c r="C30" s="166" t="s">
        <v>3</v>
      </c>
      <c r="D30" s="165" t="s">
        <v>12</v>
      </c>
      <c r="E30" s="166" t="s">
        <v>4</v>
      </c>
      <c r="F30" s="165" t="s">
        <v>5</v>
      </c>
      <c r="G30" s="165" t="s">
        <v>6</v>
      </c>
      <c r="H30" s="165" t="s">
        <v>7</v>
      </c>
      <c r="I30" s="165" t="s">
        <v>8</v>
      </c>
      <c r="J30" s="165" t="s">
        <v>10</v>
      </c>
      <c r="K30" s="165" t="s">
        <v>42</v>
      </c>
    </row>
    <row r="31" ht="14.25" customHeight="1">
      <c r="B31" s="167" t="s">
        <v>19</v>
      </c>
      <c r="C31" s="168" t="s">
        <v>277</v>
      </c>
      <c r="D31" s="167" t="s">
        <v>244</v>
      </c>
      <c r="E31" s="169">
        <v>5.0</v>
      </c>
      <c r="F31" s="170" t="s">
        <v>199</v>
      </c>
      <c r="G31" s="171">
        <v>10.0</v>
      </c>
      <c r="H31" s="171"/>
      <c r="I31" s="172"/>
      <c r="J31" s="172"/>
      <c r="K31" s="172"/>
    </row>
    <row r="32" ht="14.25" customHeight="1">
      <c r="B32" s="167"/>
      <c r="C32" s="168"/>
      <c r="D32" s="167"/>
      <c r="E32" s="169"/>
      <c r="F32" s="170"/>
      <c r="G32" s="171"/>
      <c r="H32" s="171"/>
      <c r="I32" s="172"/>
      <c r="J32" s="172"/>
      <c r="K32" s="172"/>
    </row>
    <row r="33" ht="14.25" customHeight="1">
      <c r="B33" s="167" t="s">
        <v>19</v>
      </c>
      <c r="C33" s="168" t="s">
        <v>320</v>
      </c>
      <c r="D33" s="167"/>
      <c r="E33" s="169">
        <v>3.0</v>
      </c>
      <c r="F33" s="170">
        <v>8.0</v>
      </c>
      <c r="G33" s="171">
        <v>1.0</v>
      </c>
      <c r="H33" s="171">
        <f>G33*F33*E33</f>
        <v>24</v>
      </c>
      <c r="I33" s="172">
        <v>32.0</v>
      </c>
      <c r="J33" s="197" t="s">
        <v>286</v>
      </c>
      <c r="K33" s="172" t="s">
        <v>343</v>
      </c>
    </row>
    <row r="34" ht="14.25" customHeight="1">
      <c r="B34" s="167"/>
      <c r="C34" s="168"/>
      <c r="D34" s="167"/>
      <c r="E34" s="169"/>
      <c r="F34" s="170"/>
      <c r="G34" s="171"/>
      <c r="H34" s="171"/>
      <c r="I34" s="172"/>
      <c r="J34" s="172"/>
      <c r="K34" s="172"/>
    </row>
    <row r="35" ht="14.25" customHeight="1">
      <c r="B35" s="167" t="s">
        <v>19</v>
      </c>
      <c r="C35" s="168" t="s">
        <v>314</v>
      </c>
      <c r="D35" s="167"/>
      <c r="E35" s="169">
        <v>4.0</v>
      </c>
      <c r="F35" s="170">
        <v>20.0</v>
      </c>
      <c r="G35" s="171" t="s">
        <v>344</v>
      </c>
      <c r="H35" s="171">
        <f>E35*F35</f>
        <v>80</v>
      </c>
      <c r="I35" s="172">
        <v>88.0</v>
      </c>
      <c r="J35" s="172"/>
      <c r="K35" s="172"/>
    </row>
    <row r="36" ht="14.25" customHeight="1">
      <c r="B36" s="167"/>
      <c r="C36" s="168"/>
      <c r="D36" s="167"/>
      <c r="E36" s="169"/>
      <c r="F36" s="170"/>
      <c r="G36" s="171"/>
      <c r="H36" s="171"/>
      <c r="I36" s="172"/>
      <c r="J36" s="172"/>
      <c r="K36" s="172"/>
    </row>
    <row r="37" ht="14.25" customHeight="1">
      <c r="B37" s="167" t="s">
        <v>19</v>
      </c>
      <c r="C37" s="168" t="s">
        <v>315</v>
      </c>
      <c r="D37" s="167"/>
      <c r="E37" s="169">
        <v>3.0</v>
      </c>
      <c r="F37" s="170">
        <v>6.0</v>
      </c>
      <c r="G37" s="171">
        <v>1.0</v>
      </c>
      <c r="H37" s="171">
        <f>G37*F37*E37</f>
        <v>18</v>
      </c>
      <c r="I37" s="172">
        <v>12.0</v>
      </c>
      <c r="J37" s="172"/>
      <c r="K37" s="172"/>
    </row>
    <row r="38" ht="14.25" customHeight="1">
      <c r="B38" s="173"/>
      <c r="C38" s="174"/>
      <c r="D38" s="173"/>
      <c r="E38" s="175"/>
      <c r="F38" s="176"/>
      <c r="G38" s="177"/>
      <c r="H38" s="171"/>
      <c r="I38" s="172"/>
      <c r="J38" s="172"/>
      <c r="K38" s="172"/>
    </row>
    <row r="39" ht="14.25" customHeight="1">
      <c r="B39" s="173" t="s">
        <v>19</v>
      </c>
      <c r="C39" s="174" t="s">
        <v>345</v>
      </c>
      <c r="D39" s="173"/>
      <c r="E39" s="175">
        <v>4.0</v>
      </c>
      <c r="F39" s="176">
        <v>10.0</v>
      </c>
      <c r="G39" s="176">
        <v>25.0</v>
      </c>
      <c r="H39" s="171">
        <f>G39*F39*E39</f>
        <v>1000</v>
      </c>
      <c r="I39" s="178">
        <v>800.0</v>
      </c>
      <c r="J39" s="178"/>
      <c r="K39" s="172"/>
    </row>
    <row r="40" ht="14.25" customHeight="1">
      <c r="B40" s="173"/>
      <c r="C40" s="174" t="s">
        <v>318</v>
      </c>
      <c r="D40" s="173"/>
      <c r="E40" s="175">
        <v>3.0</v>
      </c>
      <c r="F40" s="176">
        <v>20.0</v>
      </c>
      <c r="G40" s="189" t="s">
        <v>321</v>
      </c>
      <c r="H40" s="171">
        <f>E40*F40</f>
        <v>60</v>
      </c>
      <c r="I40" s="178">
        <v>60.0</v>
      </c>
      <c r="J40" s="178"/>
      <c r="K40" s="178"/>
    </row>
    <row r="41" ht="14.25" customHeight="1">
      <c r="B41" s="180"/>
      <c r="C41" s="181"/>
      <c r="D41" s="180"/>
      <c r="E41" s="182"/>
      <c r="F41" s="176"/>
      <c r="G41" s="176"/>
      <c r="H41" s="176"/>
      <c r="I41" s="179"/>
      <c r="J41" s="179"/>
      <c r="K41" s="179"/>
    </row>
    <row r="42" ht="14.25" customHeight="1">
      <c r="B42" s="183"/>
      <c r="C42" s="184" t="s">
        <v>63</v>
      </c>
      <c r="D42" s="183" t="s">
        <v>309</v>
      </c>
      <c r="E42" s="185"/>
      <c r="F42" s="186" t="s">
        <v>267</v>
      </c>
      <c r="G42" s="186"/>
      <c r="H42" s="186"/>
      <c r="I42" s="187"/>
      <c r="J42" s="187"/>
      <c r="K42" s="187"/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57"/>
    <col customWidth="1" min="17" max="17" width="18.14"/>
  </cols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</v>
      </c>
      <c r="M2" s="5" t="s">
        <v>12</v>
      </c>
      <c r="N2" s="6" t="s">
        <v>2</v>
      </c>
      <c r="O2" s="6" t="s">
        <v>13</v>
      </c>
      <c r="P2" s="6" t="s">
        <v>14</v>
      </c>
      <c r="Q2" s="6" t="s">
        <v>15</v>
      </c>
      <c r="R2" s="2"/>
    </row>
    <row r="3">
      <c r="A3" s="2"/>
      <c r="B3" s="7" t="s">
        <v>19</v>
      </c>
      <c r="C3" s="8" t="s">
        <v>16</v>
      </c>
      <c r="D3" s="9">
        <v>5.0</v>
      </c>
      <c r="E3" s="9" t="s">
        <v>17</v>
      </c>
      <c r="F3" s="10"/>
      <c r="G3" s="10"/>
      <c r="H3" s="11"/>
      <c r="I3" s="11"/>
      <c r="J3" s="10"/>
      <c r="K3" s="12"/>
      <c r="L3" s="2"/>
      <c r="M3" s="13" t="s">
        <v>18</v>
      </c>
      <c r="N3" s="14">
        <v>4.0</v>
      </c>
      <c r="O3" s="14">
        <v>4.0</v>
      </c>
      <c r="P3" s="14">
        <v>4.0</v>
      </c>
      <c r="Q3" s="15">
        <f t="shared" ref="Q3:Q14" si="1">N3+O3+P3</f>
        <v>12</v>
      </c>
      <c r="R3" s="2"/>
    </row>
    <row r="4">
      <c r="A4" s="2"/>
      <c r="B4" s="16" t="s">
        <v>19</v>
      </c>
      <c r="C4" s="17" t="s">
        <v>20</v>
      </c>
      <c r="D4" s="18">
        <v>4.0</v>
      </c>
      <c r="E4" s="19">
        <v>8.0</v>
      </c>
      <c r="F4" s="20">
        <v>15.0</v>
      </c>
      <c r="G4" s="21">
        <f>D4*E4*F4</f>
        <v>480</v>
      </c>
      <c r="H4" s="22">
        <v>600.0</v>
      </c>
      <c r="I4" s="23" t="s">
        <v>23</v>
      </c>
      <c r="J4" s="24"/>
      <c r="K4" s="25" t="s">
        <v>24</v>
      </c>
      <c r="L4" s="2"/>
      <c r="M4" s="13" t="s">
        <v>25</v>
      </c>
      <c r="N4" s="14">
        <v>2.0</v>
      </c>
      <c r="O4" s="14">
        <v>4.0</v>
      </c>
      <c r="P4" s="14">
        <v>8.0</v>
      </c>
      <c r="Q4" s="15">
        <f t="shared" si="1"/>
        <v>14</v>
      </c>
      <c r="R4" s="2"/>
    </row>
    <row r="5">
      <c r="A5" s="2"/>
      <c r="B5" s="26"/>
      <c r="C5" s="27" t="s">
        <v>0</v>
      </c>
      <c r="D5" s="28"/>
      <c r="E5" s="29"/>
      <c r="F5" s="29"/>
      <c r="G5" s="30"/>
      <c r="H5" s="31"/>
      <c r="I5" s="24"/>
      <c r="J5" s="32"/>
      <c r="K5" s="32"/>
      <c r="L5" s="2"/>
      <c r="M5" s="13" t="s">
        <v>26</v>
      </c>
      <c r="N5" s="14">
        <v>4.0</v>
      </c>
      <c r="O5" s="14">
        <v>6.0</v>
      </c>
      <c r="P5" s="14">
        <v>6.0</v>
      </c>
      <c r="Q5" s="15">
        <f t="shared" si="1"/>
        <v>16</v>
      </c>
      <c r="R5" s="2"/>
    </row>
    <row r="6">
      <c r="A6" s="2"/>
      <c r="B6" s="16" t="s">
        <v>19</v>
      </c>
      <c r="C6" s="27" t="s">
        <v>27</v>
      </c>
      <c r="D6" s="18">
        <v>4.0</v>
      </c>
      <c r="E6" s="19">
        <v>9.0</v>
      </c>
      <c r="F6" s="19">
        <v>32.0</v>
      </c>
      <c r="G6" s="21">
        <f>F6*E6*D6</f>
        <v>1152</v>
      </c>
      <c r="H6" s="19">
        <v>1024.0</v>
      </c>
      <c r="I6" s="33" t="s">
        <v>23</v>
      </c>
      <c r="J6" s="32"/>
      <c r="K6" s="19"/>
      <c r="L6" s="2"/>
      <c r="M6" s="13" t="s">
        <v>29</v>
      </c>
      <c r="N6" s="14">
        <v>4.0</v>
      </c>
      <c r="O6" s="34"/>
      <c r="P6" s="34"/>
      <c r="Q6" s="15">
        <f t="shared" si="1"/>
        <v>4</v>
      </c>
      <c r="R6" s="2"/>
    </row>
    <row r="7">
      <c r="A7" s="2"/>
      <c r="B7" s="16" t="s">
        <v>19</v>
      </c>
      <c r="C7" s="27" t="s">
        <v>30</v>
      </c>
      <c r="D7" s="18">
        <v>4.0</v>
      </c>
      <c r="E7" s="19">
        <v>15.0</v>
      </c>
      <c r="F7" s="29"/>
      <c r="G7" s="30"/>
      <c r="H7" s="32"/>
      <c r="I7" s="33"/>
      <c r="J7" s="32"/>
      <c r="K7" s="19"/>
      <c r="L7" s="2"/>
      <c r="M7" s="13" t="s">
        <v>31</v>
      </c>
      <c r="N7" s="34"/>
      <c r="O7" s="34"/>
      <c r="P7" s="34"/>
      <c r="Q7" s="15">
        <f t="shared" si="1"/>
        <v>0</v>
      </c>
      <c r="R7" s="2"/>
    </row>
    <row r="8">
      <c r="A8" s="2"/>
      <c r="B8" s="16" t="s">
        <v>19</v>
      </c>
      <c r="C8" s="35" t="s">
        <v>32</v>
      </c>
      <c r="D8" s="36">
        <v>4.0</v>
      </c>
      <c r="E8" s="19">
        <v>15.0</v>
      </c>
      <c r="F8" s="19" t="s">
        <v>34</v>
      </c>
      <c r="G8" s="29"/>
      <c r="H8" s="19" t="s">
        <v>67</v>
      </c>
      <c r="I8" s="37" t="s">
        <v>4</v>
      </c>
      <c r="J8" s="38" t="s">
        <v>1</v>
      </c>
      <c r="K8" s="19"/>
      <c r="L8" s="2"/>
      <c r="M8" s="13" t="s">
        <v>35</v>
      </c>
      <c r="N8" s="34"/>
      <c r="O8" s="34"/>
      <c r="P8" s="14">
        <v>4.0</v>
      </c>
      <c r="Q8" s="15">
        <f t="shared" si="1"/>
        <v>4</v>
      </c>
      <c r="R8" s="2"/>
    </row>
    <row r="9">
      <c r="A9" s="2"/>
      <c r="B9" s="16" t="s">
        <v>19</v>
      </c>
      <c r="C9" s="27" t="s">
        <v>36</v>
      </c>
      <c r="D9" s="18">
        <v>4.0</v>
      </c>
      <c r="E9" s="19">
        <v>10.0</v>
      </c>
      <c r="F9" s="39">
        <v>6.3</v>
      </c>
      <c r="G9" s="37">
        <f>F9*E9*D9</f>
        <v>252</v>
      </c>
      <c r="H9" s="37">
        <v>252.0</v>
      </c>
      <c r="I9" s="33" t="s">
        <v>28</v>
      </c>
      <c r="J9" s="32"/>
      <c r="K9" s="19"/>
      <c r="L9" s="2"/>
      <c r="M9" s="13" t="s">
        <v>37</v>
      </c>
      <c r="N9" s="34"/>
      <c r="O9" s="14">
        <v>2.0</v>
      </c>
      <c r="P9" s="34"/>
      <c r="Q9" s="40">
        <f t="shared" si="1"/>
        <v>2</v>
      </c>
      <c r="R9" s="2"/>
    </row>
    <row r="10">
      <c r="A10" s="2"/>
      <c r="B10" s="41"/>
      <c r="C10" s="42"/>
      <c r="D10" s="28"/>
      <c r="E10" s="29"/>
      <c r="F10" s="29"/>
      <c r="G10" s="29"/>
      <c r="H10" s="23" t="s">
        <v>0</v>
      </c>
      <c r="I10" s="32"/>
      <c r="J10" s="33" t="s">
        <v>0</v>
      </c>
      <c r="K10" s="19"/>
      <c r="L10" s="2"/>
      <c r="M10" s="13" t="s">
        <v>38</v>
      </c>
      <c r="N10" s="14">
        <v>4.0</v>
      </c>
      <c r="O10" s="14">
        <v>4.0</v>
      </c>
      <c r="P10" s="14">
        <v>2.0</v>
      </c>
      <c r="Q10" s="15">
        <f t="shared" si="1"/>
        <v>10</v>
      </c>
      <c r="R10" s="2"/>
    </row>
    <row r="11">
      <c r="A11" s="2"/>
      <c r="B11" s="43"/>
      <c r="C11" s="44" t="s">
        <v>39</v>
      </c>
      <c r="D11" s="45"/>
      <c r="E11" s="46"/>
      <c r="F11" s="47"/>
      <c r="G11" s="30"/>
      <c r="H11" s="48"/>
      <c r="I11" s="48"/>
      <c r="J11" s="48"/>
      <c r="K11" s="48"/>
      <c r="L11" s="2"/>
      <c r="M11" s="13" t="s">
        <v>40</v>
      </c>
      <c r="N11" s="14">
        <v>4.0</v>
      </c>
      <c r="O11" s="14">
        <v>4.0</v>
      </c>
      <c r="P11" s="14"/>
      <c r="Q11" s="15">
        <f t="shared" si="1"/>
        <v>8</v>
      </c>
      <c r="R11" s="2"/>
    </row>
    <row r="12">
      <c r="A12" s="2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2"/>
      <c r="M12" s="13" t="s">
        <v>41</v>
      </c>
      <c r="N12" s="14">
        <v>2.0</v>
      </c>
      <c r="O12" s="34"/>
      <c r="P12" s="14"/>
      <c r="Q12" s="15">
        <f t="shared" si="1"/>
        <v>2</v>
      </c>
      <c r="R12" s="2"/>
    </row>
    <row r="13">
      <c r="A13" s="2"/>
      <c r="B13" s="3" t="s">
        <v>13</v>
      </c>
      <c r="C13" s="4" t="s">
        <v>3</v>
      </c>
      <c r="D13" s="4" t="s">
        <v>4</v>
      </c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10</v>
      </c>
      <c r="K13" s="3" t="s">
        <v>42</v>
      </c>
      <c r="L13" s="2"/>
      <c r="M13" s="51" t="s">
        <v>43</v>
      </c>
      <c r="N13" s="52"/>
      <c r="O13" s="52"/>
      <c r="P13" s="52"/>
      <c r="Q13" s="15">
        <f t="shared" si="1"/>
        <v>0</v>
      </c>
      <c r="R13" s="2"/>
    </row>
    <row r="14">
      <c r="A14" s="2"/>
      <c r="B14" s="7"/>
      <c r="C14" s="8" t="s">
        <v>44</v>
      </c>
      <c r="D14" s="9">
        <v>8.0</v>
      </c>
      <c r="E14" s="9" t="s">
        <v>45</v>
      </c>
      <c r="F14" s="10"/>
      <c r="G14" s="10"/>
      <c r="H14" s="11"/>
      <c r="I14" s="11"/>
      <c r="J14" s="10"/>
      <c r="K14" s="12"/>
      <c r="L14" s="2"/>
      <c r="M14" s="51" t="s">
        <v>46</v>
      </c>
      <c r="N14" s="53">
        <v>5.0</v>
      </c>
      <c r="O14" s="53">
        <v>5.0</v>
      </c>
      <c r="P14" s="53">
        <v>5.0</v>
      </c>
      <c r="Q14" s="15">
        <f t="shared" si="1"/>
        <v>15</v>
      </c>
      <c r="R14" s="2"/>
    </row>
    <row r="15">
      <c r="A15" s="2"/>
      <c r="B15" s="54" t="s">
        <v>19</v>
      </c>
      <c r="C15" s="55" t="s">
        <v>47</v>
      </c>
      <c r="D15" s="56">
        <v>4.0</v>
      </c>
      <c r="E15" s="78">
        <v>46303.0</v>
      </c>
      <c r="F15" s="58">
        <v>0.64</v>
      </c>
      <c r="G15" s="59"/>
      <c r="H15" s="59"/>
      <c r="I15" s="59"/>
      <c r="J15" s="32"/>
      <c r="K15" s="32"/>
      <c r="L15" s="2"/>
      <c r="M15" s="2"/>
      <c r="N15" s="2"/>
      <c r="O15" s="2"/>
      <c r="P15" s="2"/>
      <c r="Q15" s="2"/>
      <c r="R15" s="2"/>
    </row>
    <row r="16">
      <c r="A16" s="2"/>
      <c r="B16" s="26"/>
      <c r="C16" s="42"/>
      <c r="D16" s="28"/>
      <c r="E16" s="29"/>
      <c r="F16" s="30"/>
      <c r="G16" s="30"/>
      <c r="H16" s="32"/>
      <c r="I16" s="32"/>
      <c r="J16" s="32"/>
      <c r="K16" s="32"/>
      <c r="L16" s="2"/>
      <c r="M16" s="2"/>
      <c r="N16" s="2"/>
      <c r="O16" s="2"/>
      <c r="P16" s="2"/>
      <c r="Q16" s="2"/>
      <c r="R16" s="2"/>
    </row>
    <row r="17">
      <c r="A17" s="2"/>
      <c r="B17" s="16" t="s">
        <v>19</v>
      </c>
      <c r="C17" s="17" t="s">
        <v>48</v>
      </c>
      <c r="D17" s="18">
        <v>4.0</v>
      </c>
      <c r="E17" s="19">
        <v>15.0</v>
      </c>
      <c r="F17" s="19" t="s">
        <v>50</v>
      </c>
      <c r="G17" s="37" t="str">
        <f t="shared" ref="G17:G20" si="2">F17*E17*D17</f>
        <v>#VALUE!</v>
      </c>
      <c r="H17" s="19" t="s">
        <v>68</v>
      </c>
      <c r="I17" s="39" t="s">
        <v>4</v>
      </c>
      <c r="J17" s="24"/>
      <c r="K17" s="19"/>
      <c r="L17" s="2"/>
      <c r="M17" s="2"/>
      <c r="N17" s="2"/>
      <c r="O17" s="2"/>
      <c r="P17" s="2"/>
      <c r="Q17" s="2"/>
      <c r="R17" s="2"/>
    </row>
    <row r="18">
      <c r="A18" s="2"/>
      <c r="B18" s="16"/>
      <c r="C18" s="27" t="s">
        <v>51</v>
      </c>
      <c r="D18" s="18">
        <v>4.0</v>
      </c>
      <c r="E18" s="19">
        <v>11.0</v>
      </c>
      <c r="F18" s="60">
        <v>7.5</v>
      </c>
      <c r="G18" s="21">
        <f t="shared" si="2"/>
        <v>330</v>
      </c>
      <c r="H18" s="61">
        <v>300.0</v>
      </c>
      <c r="I18" s="33" t="s">
        <v>23</v>
      </c>
      <c r="J18" s="32"/>
      <c r="K18" s="19"/>
      <c r="L18" s="2"/>
      <c r="M18" s="2"/>
      <c r="N18" s="2"/>
      <c r="O18" s="2"/>
      <c r="P18" s="2"/>
      <c r="Q18" s="2"/>
      <c r="R18" s="2"/>
    </row>
    <row r="19">
      <c r="A19" s="2"/>
      <c r="B19" s="54" t="s">
        <v>19</v>
      </c>
      <c r="C19" s="62" t="s">
        <v>52</v>
      </c>
      <c r="D19" s="36">
        <v>4.0</v>
      </c>
      <c r="E19" s="63">
        <v>20.0</v>
      </c>
      <c r="F19" s="70">
        <v>12.0</v>
      </c>
      <c r="G19" s="37">
        <f t="shared" si="2"/>
        <v>960</v>
      </c>
      <c r="H19" s="61">
        <v>864.0</v>
      </c>
      <c r="I19" s="33" t="s">
        <v>23</v>
      </c>
      <c r="J19" s="32"/>
      <c r="K19" s="19"/>
      <c r="L19" s="2"/>
      <c r="M19" s="2"/>
      <c r="N19" s="2"/>
      <c r="O19" s="2"/>
      <c r="P19" s="2"/>
      <c r="Q19" s="2"/>
      <c r="R19" s="2"/>
    </row>
    <row r="20">
      <c r="A20" s="2"/>
      <c r="B20" s="43" t="s">
        <v>19</v>
      </c>
      <c r="C20" s="55" t="s">
        <v>53</v>
      </c>
      <c r="D20" s="18">
        <v>4.0</v>
      </c>
      <c r="E20" s="63">
        <v>10.0</v>
      </c>
      <c r="F20" s="70">
        <v>5.0</v>
      </c>
      <c r="G20" s="37">
        <f t="shared" si="2"/>
        <v>200</v>
      </c>
      <c r="H20" s="61">
        <v>220.0</v>
      </c>
      <c r="I20" s="61" t="s">
        <v>28</v>
      </c>
      <c r="J20" s="32"/>
      <c r="K20" s="19"/>
      <c r="L20" s="2"/>
      <c r="M20" s="2"/>
      <c r="N20" s="2"/>
      <c r="O20" s="2"/>
      <c r="P20" s="2"/>
      <c r="Q20" s="2"/>
      <c r="R20" s="2"/>
    </row>
    <row r="21">
      <c r="A21" s="2"/>
      <c r="B21" s="41"/>
      <c r="C21" s="65"/>
      <c r="D21" s="66"/>
      <c r="E21" s="29"/>
      <c r="F21" s="29"/>
      <c r="G21" s="29"/>
      <c r="H21" s="31"/>
      <c r="I21" s="31"/>
      <c r="J21" s="31"/>
      <c r="K21" s="19"/>
      <c r="L21" s="2"/>
      <c r="M21" s="2"/>
      <c r="N21" s="2"/>
      <c r="O21" s="2"/>
      <c r="P21" s="2"/>
      <c r="Q21" s="2"/>
      <c r="R21" s="2"/>
    </row>
    <row r="22">
      <c r="A22" s="2"/>
      <c r="B22" s="67"/>
      <c r="C22" s="44" t="s">
        <v>54</v>
      </c>
      <c r="D22" s="45"/>
      <c r="E22" s="46" t="s">
        <v>55</v>
      </c>
      <c r="F22" s="47"/>
      <c r="G22" s="47"/>
      <c r="H22" s="48"/>
      <c r="I22" s="48"/>
      <c r="J22" s="48"/>
      <c r="K22" s="19"/>
      <c r="L22" s="2"/>
      <c r="M22" s="2"/>
      <c r="N22" s="2"/>
      <c r="O22" s="2"/>
      <c r="P22" s="2"/>
      <c r="Q22" s="2"/>
      <c r="R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>
      <c r="A24" s="2"/>
      <c r="B24" s="3" t="s">
        <v>14</v>
      </c>
      <c r="C24" s="4" t="s">
        <v>3</v>
      </c>
      <c r="D24" s="4" t="s">
        <v>4</v>
      </c>
      <c r="E24" s="3" t="s">
        <v>5</v>
      </c>
      <c r="F24" s="3" t="s">
        <v>6</v>
      </c>
      <c r="G24" s="3" t="s">
        <v>7</v>
      </c>
      <c r="H24" s="3" t="s">
        <v>8</v>
      </c>
      <c r="I24" s="3" t="s">
        <v>9</v>
      </c>
      <c r="J24" s="3" t="s">
        <v>10</v>
      </c>
      <c r="K24" s="3" t="s">
        <v>42</v>
      </c>
      <c r="L24" s="2"/>
      <c r="M24" s="2"/>
      <c r="N24" s="2"/>
      <c r="O24" s="2"/>
      <c r="P24" s="2"/>
      <c r="Q24" s="2"/>
      <c r="R24" s="2"/>
    </row>
    <row r="25">
      <c r="A25" s="2"/>
      <c r="B25" s="7" t="s">
        <v>19</v>
      </c>
      <c r="C25" s="8" t="s">
        <v>56</v>
      </c>
      <c r="D25" s="9">
        <v>5.0</v>
      </c>
      <c r="E25" s="9" t="s">
        <v>17</v>
      </c>
      <c r="F25" s="10"/>
      <c r="G25" s="10"/>
      <c r="H25" s="11"/>
      <c r="I25" s="11"/>
      <c r="J25" s="10"/>
      <c r="K25" s="12"/>
      <c r="L25" s="2"/>
      <c r="M25" s="2"/>
      <c r="N25" s="2"/>
      <c r="O25" s="2"/>
      <c r="P25" s="2"/>
      <c r="Q25" s="2"/>
      <c r="R25" s="2"/>
    </row>
    <row r="26">
      <c r="A26" s="2"/>
      <c r="B26" s="54" t="s">
        <v>19</v>
      </c>
      <c r="C26" s="27" t="s">
        <v>57</v>
      </c>
      <c r="D26" s="56">
        <v>4.0</v>
      </c>
      <c r="E26" s="78">
        <v>46303.0</v>
      </c>
      <c r="F26" s="58">
        <v>0.64</v>
      </c>
      <c r="G26" s="29"/>
      <c r="H26" s="29"/>
      <c r="I26" s="24"/>
      <c r="J26" s="24"/>
      <c r="K26" s="29"/>
      <c r="L26" s="2"/>
      <c r="M26" s="2"/>
      <c r="N26" s="2"/>
      <c r="O26" s="2"/>
      <c r="P26" s="2"/>
      <c r="Q26" s="2"/>
      <c r="R26" s="2"/>
    </row>
    <row r="27">
      <c r="A27" s="2"/>
      <c r="B27" s="16"/>
      <c r="C27" s="42"/>
      <c r="D27" s="28"/>
      <c r="E27" s="29"/>
      <c r="F27" s="29"/>
      <c r="G27" s="29"/>
      <c r="H27" s="24"/>
      <c r="I27" s="24"/>
      <c r="J27" s="24"/>
      <c r="K27" s="24"/>
      <c r="L27" s="2"/>
      <c r="M27" s="2"/>
      <c r="N27" s="2"/>
      <c r="O27" s="2"/>
      <c r="P27" s="2"/>
      <c r="Q27" s="2"/>
      <c r="R27" s="2"/>
    </row>
    <row r="28">
      <c r="A28" s="2"/>
      <c r="B28" s="16" t="s">
        <v>19</v>
      </c>
      <c r="C28" s="55" t="s">
        <v>58</v>
      </c>
      <c r="D28" s="68">
        <v>4.0</v>
      </c>
      <c r="E28" s="63">
        <v>6.0</v>
      </c>
      <c r="F28" s="69">
        <v>2.5</v>
      </c>
      <c r="G28" s="70">
        <f t="shared" ref="G28:G29" si="3">D28*E28*F28</f>
        <v>60</v>
      </c>
      <c r="H28" s="61">
        <v>60.0</v>
      </c>
      <c r="I28" s="33" t="s">
        <v>23</v>
      </c>
      <c r="J28" s="38" t="s">
        <v>1</v>
      </c>
      <c r="K28" s="61"/>
      <c r="L28" s="2"/>
      <c r="M28" s="2"/>
      <c r="N28" s="2"/>
      <c r="O28" s="2"/>
      <c r="P28" s="2"/>
      <c r="Q28" s="2"/>
      <c r="R28" s="2"/>
    </row>
    <row r="29">
      <c r="A29" s="2"/>
      <c r="B29" s="16" t="s">
        <v>19</v>
      </c>
      <c r="C29" s="55" t="s">
        <v>59</v>
      </c>
      <c r="D29" s="68">
        <v>4.0</v>
      </c>
      <c r="E29" s="63">
        <v>11.0</v>
      </c>
      <c r="F29" s="69">
        <v>12.5</v>
      </c>
      <c r="G29" s="70">
        <f t="shared" si="3"/>
        <v>550</v>
      </c>
      <c r="H29" s="61">
        <v>500.0</v>
      </c>
      <c r="I29" s="61" t="s">
        <v>23</v>
      </c>
      <c r="J29" s="33"/>
      <c r="K29" s="61"/>
      <c r="L29" s="2"/>
      <c r="M29" s="2"/>
      <c r="N29" s="2"/>
      <c r="O29" s="2"/>
      <c r="P29" s="2"/>
      <c r="Q29" s="2"/>
      <c r="R29" s="2"/>
    </row>
    <row r="30">
      <c r="A30" s="2"/>
      <c r="B30" s="16" t="s">
        <v>19</v>
      </c>
      <c r="C30" s="27" t="s">
        <v>60</v>
      </c>
      <c r="D30" s="18">
        <v>4.0</v>
      </c>
      <c r="E30" s="19">
        <v>10.0</v>
      </c>
      <c r="F30" s="19">
        <v>8.0</v>
      </c>
      <c r="G30" s="37">
        <f>F30*E30*D30</f>
        <v>320</v>
      </c>
      <c r="H30" s="71">
        <v>432.0</v>
      </c>
      <c r="I30" s="33" t="s">
        <v>23</v>
      </c>
      <c r="J30" s="38" t="s">
        <v>1</v>
      </c>
      <c r="K30" s="61"/>
      <c r="L30" s="2"/>
      <c r="M30" s="2"/>
      <c r="N30" s="2"/>
      <c r="O30" s="2"/>
      <c r="P30" s="2"/>
      <c r="Q30" s="2"/>
      <c r="R30" s="2"/>
    </row>
    <row r="31">
      <c r="A31" s="2"/>
      <c r="B31" s="72"/>
      <c r="C31" s="35"/>
      <c r="D31" s="36"/>
      <c r="E31" s="37"/>
      <c r="F31" s="19"/>
      <c r="G31" s="37"/>
      <c r="H31" s="74"/>
      <c r="I31" s="75"/>
      <c r="J31" s="76"/>
      <c r="K31" s="32"/>
      <c r="L31" s="2"/>
      <c r="M31" s="2"/>
      <c r="N31" s="2"/>
      <c r="O31" s="2"/>
      <c r="P31" s="2"/>
      <c r="Q31" s="2"/>
      <c r="R31" s="2"/>
    </row>
    <row r="32">
      <c r="A32" s="2"/>
      <c r="B32" s="41"/>
      <c r="C32" s="65"/>
      <c r="D32" s="66"/>
      <c r="E32" s="29"/>
      <c r="F32" s="29"/>
      <c r="G32" s="29"/>
      <c r="H32" s="31"/>
      <c r="I32" s="31"/>
      <c r="J32" s="31"/>
      <c r="K32" s="31"/>
      <c r="L32" s="2"/>
      <c r="M32" s="2"/>
      <c r="N32" s="2"/>
      <c r="O32" s="2"/>
      <c r="P32" s="2"/>
      <c r="Q32" s="2"/>
      <c r="R32" s="2"/>
    </row>
    <row r="33">
      <c r="A33" s="2"/>
      <c r="B33" s="67" t="s">
        <v>19</v>
      </c>
      <c r="C33" s="44" t="s">
        <v>63</v>
      </c>
      <c r="D33" s="44" t="s">
        <v>64</v>
      </c>
      <c r="E33" s="44" t="s">
        <v>63</v>
      </c>
      <c r="F33" s="47"/>
      <c r="G33" s="47"/>
      <c r="H33" s="48"/>
      <c r="I33" s="48"/>
      <c r="J33" s="48"/>
      <c r="K33" s="46" t="s">
        <v>65</v>
      </c>
      <c r="L33" s="2"/>
      <c r="M33" s="2"/>
      <c r="N33" s="2"/>
      <c r="O33" s="2"/>
      <c r="P33" s="2"/>
      <c r="Q33" s="2"/>
      <c r="R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</sheetData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86"/>
    <col customWidth="1" min="4" max="4" width="7.14"/>
    <col customWidth="1" min="5" max="5" width="6.71"/>
    <col customWidth="1" min="6" max="6" width="13.14"/>
    <col customWidth="1" min="7" max="7" width="11.29"/>
    <col customWidth="1" min="8" max="8" width="11.86"/>
    <col customWidth="1" min="9" max="9" width="11.29"/>
    <col customWidth="1" min="10" max="10" width="4.29"/>
    <col customWidth="1" min="11" max="11" width="27.29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65" t="s">
        <v>2</v>
      </c>
      <c r="C2" s="166" t="s">
        <v>3</v>
      </c>
      <c r="D2" s="165" t="s">
        <v>12</v>
      </c>
      <c r="E2" s="166" t="s">
        <v>4</v>
      </c>
      <c r="F2" s="165" t="s">
        <v>5</v>
      </c>
      <c r="G2" s="165" t="s">
        <v>6</v>
      </c>
      <c r="H2" s="165" t="s">
        <v>7</v>
      </c>
      <c r="I2" s="165" t="s">
        <v>8</v>
      </c>
      <c r="J2" s="165" t="s">
        <v>10</v>
      </c>
      <c r="K2" s="165" t="s">
        <v>11</v>
      </c>
      <c r="M2" s="193" t="s">
        <v>12</v>
      </c>
      <c r="N2" s="194" t="s">
        <v>15</v>
      </c>
    </row>
    <row r="3" ht="14.25" customHeight="1">
      <c r="B3" s="167" t="s">
        <v>19</v>
      </c>
      <c r="C3" s="168" t="s">
        <v>277</v>
      </c>
      <c r="D3" s="167" t="s">
        <v>228</v>
      </c>
      <c r="E3" s="169">
        <v>5.0</v>
      </c>
      <c r="F3" s="170" t="s">
        <v>199</v>
      </c>
      <c r="G3" s="171">
        <v>10.0</v>
      </c>
      <c r="H3" s="171"/>
      <c r="I3" s="172"/>
      <c r="J3" s="172"/>
      <c r="K3" s="172"/>
      <c r="M3" s="85" t="s">
        <v>18</v>
      </c>
      <c r="N3" s="195">
        <v>11.0</v>
      </c>
    </row>
    <row r="4" ht="14.25" customHeight="1">
      <c r="B4" s="173"/>
      <c r="C4" s="174"/>
      <c r="D4" s="173"/>
      <c r="E4" s="175"/>
      <c r="F4" s="176"/>
      <c r="G4" s="177"/>
      <c r="H4" s="177"/>
      <c r="I4" s="172"/>
      <c r="J4" s="172"/>
      <c r="K4" s="172"/>
      <c r="M4" s="85" t="s">
        <v>25</v>
      </c>
      <c r="N4" s="195">
        <v>14.0</v>
      </c>
    </row>
    <row r="5" ht="14.25" customHeight="1">
      <c r="B5" s="173" t="s">
        <v>19</v>
      </c>
      <c r="C5" s="174" t="s">
        <v>330</v>
      </c>
      <c r="D5" s="173" t="s">
        <v>279</v>
      </c>
      <c r="E5" s="175">
        <v>4.0</v>
      </c>
      <c r="F5" s="176">
        <v>7.0</v>
      </c>
      <c r="G5" s="190" t="s">
        <v>62</v>
      </c>
      <c r="H5" s="177">
        <f>F5*E5</f>
        <v>28</v>
      </c>
      <c r="I5" s="178">
        <v>18.0</v>
      </c>
      <c r="J5" s="178"/>
      <c r="K5" s="178" t="s">
        <v>331</v>
      </c>
      <c r="M5" s="85" t="s">
        <v>26</v>
      </c>
      <c r="N5" s="195">
        <v>10.0</v>
      </c>
    </row>
    <row r="6" ht="14.25" customHeight="1">
      <c r="B6" s="180" t="s">
        <v>19</v>
      </c>
      <c r="C6" s="181" t="s">
        <v>332</v>
      </c>
      <c r="D6" s="180" t="s">
        <v>228</v>
      </c>
      <c r="E6" s="182">
        <v>3.0</v>
      </c>
      <c r="F6" s="176" t="s">
        <v>333</v>
      </c>
      <c r="G6" s="189" t="s">
        <v>321</v>
      </c>
      <c r="H6" s="177" t="str">
        <f>G6*F6*E6</f>
        <v>#VALUE!</v>
      </c>
      <c r="I6" s="178"/>
      <c r="J6" s="178"/>
      <c r="K6" s="178"/>
      <c r="M6" s="85" t="s">
        <v>29</v>
      </c>
      <c r="N6" s="195">
        <v>8.0</v>
      </c>
    </row>
    <row r="7" ht="14.25" customHeight="1">
      <c r="B7" s="173"/>
      <c r="C7" s="174" t="s">
        <v>0</v>
      </c>
      <c r="D7" s="173"/>
      <c r="E7" s="175"/>
      <c r="F7" s="176"/>
      <c r="G7" s="176"/>
      <c r="H7" s="177"/>
      <c r="I7" s="179"/>
      <c r="J7" s="172"/>
      <c r="K7" s="172"/>
      <c r="M7" s="85" t="s">
        <v>31</v>
      </c>
      <c r="N7" s="198"/>
    </row>
    <row r="8" ht="14.25" customHeight="1">
      <c r="B8" s="173" t="s">
        <v>19</v>
      </c>
      <c r="C8" s="174" t="s">
        <v>27</v>
      </c>
      <c r="D8" s="173" t="s">
        <v>283</v>
      </c>
      <c r="E8" s="175">
        <v>3.0</v>
      </c>
      <c r="F8" s="176">
        <v>10.0</v>
      </c>
      <c r="G8" s="176">
        <v>32.0</v>
      </c>
      <c r="H8" s="177">
        <f>G8*F8*E8</f>
        <v>960</v>
      </c>
      <c r="I8" s="178">
        <v>864.0</v>
      </c>
      <c r="J8" s="172"/>
      <c r="K8" s="172"/>
      <c r="M8" s="85" t="s">
        <v>35</v>
      </c>
      <c r="N8" s="198">
        <v>4.0</v>
      </c>
    </row>
    <row r="9" ht="14.25" customHeight="1">
      <c r="B9" s="173" t="s">
        <v>346</v>
      </c>
      <c r="C9" s="174" t="s">
        <v>30</v>
      </c>
      <c r="D9" s="173"/>
      <c r="E9" s="175">
        <v>4.0</v>
      </c>
      <c r="F9" s="176">
        <v>15.0</v>
      </c>
      <c r="G9" s="176"/>
      <c r="H9" s="177"/>
      <c r="I9" s="172"/>
      <c r="J9" s="172"/>
      <c r="K9" s="172" t="s">
        <v>347</v>
      </c>
      <c r="M9" s="85" t="s">
        <v>37</v>
      </c>
      <c r="N9" s="195">
        <v>8.0</v>
      </c>
    </row>
    <row r="10" ht="14.25" customHeight="1">
      <c r="B10" s="173"/>
      <c r="C10" s="174"/>
      <c r="D10" s="173"/>
      <c r="E10" s="175"/>
      <c r="F10" s="176"/>
      <c r="G10" s="177"/>
      <c r="H10" s="177"/>
      <c r="I10" s="172"/>
      <c r="J10" s="172"/>
      <c r="K10" s="172"/>
      <c r="M10" s="85" t="s">
        <v>38</v>
      </c>
      <c r="N10" s="195">
        <v>8.0</v>
      </c>
    </row>
    <row r="11" ht="14.25" customHeight="1">
      <c r="B11" s="173" t="s">
        <v>19</v>
      </c>
      <c r="C11" s="174" t="s">
        <v>221</v>
      </c>
      <c r="D11" s="173" t="s">
        <v>287</v>
      </c>
      <c r="E11" s="175">
        <v>4.0</v>
      </c>
      <c r="F11" s="176">
        <v>12.0</v>
      </c>
      <c r="G11" s="176">
        <v>11.0</v>
      </c>
      <c r="H11" s="176">
        <f t="shared" ref="H11:H12" si="1">G11*F11*E11</f>
        <v>528</v>
      </c>
      <c r="I11" s="178">
        <v>480.0</v>
      </c>
      <c r="J11" s="178"/>
      <c r="K11" s="178"/>
      <c r="M11" s="85" t="s">
        <v>40</v>
      </c>
      <c r="N11" s="195">
        <v>11.0</v>
      </c>
    </row>
    <row r="12" ht="14.25" customHeight="1">
      <c r="B12" s="173" t="s">
        <v>19</v>
      </c>
      <c r="C12" s="174" t="s">
        <v>51</v>
      </c>
      <c r="D12" s="173" t="s">
        <v>289</v>
      </c>
      <c r="E12" s="175">
        <v>4.0</v>
      </c>
      <c r="F12" s="176">
        <v>6.0</v>
      </c>
      <c r="G12" s="189">
        <v>6.3</v>
      </c>
      <c r="H12" s="177">
        <f t="shared" si="1"/>
        <v>151.2</v>
      </c>
      <c r="I12" s="172">
        <v>126.0</v>
      </c>
      <c r="J12" s="172"/>
      <c r="K12" s="172"/>
      <c r="M12" s="85" t="s">
        <v>41</v>
      </c>
      <c r="N12" s="195">
        <v>11.0</v>
      </c>
    </row>
    <row r="13" ht="14.25" customHeight="1">
      <c r="B13" s="180"/>
      <c r="C13" s="181"/>
      <c r="D13" s="180"/>
      <c r="E13" s="182"/>
      <c r="F13" s="176"/>
      <c r="G13" s="176"/>
      <c r="H13" s="177"/>
      <c r="I13" s="172"/>
      <c r="J13" s="172" t="s">
        <v>0</v>
      </c>
      <c r="K13" s="172"/>
      <c r="M13" s="92" t="s">
        <v>43</v>
      </c>
      <c r="N13" s="196">
        <v>15.0</v>
      </c>
    </row>
    <row r="14" ht="14.25" customHeight="1">
      <c r="B14" s="183" t="s">
        <v>19</v>
      </c>
      <c r="C14" s="184" t="s">
        <v>39</v>
      </c>
      <c r="D14" s="183" t="s">
        <v>263</v>
      </c>
      <c r="E14" s="185"/>
      <c r="F14" s="186"/>
      <c r="G14" s="186"/>
      <c r="H14" s="177"/>
      <c r="I14" s="187"/>
      <c r="J14" s="187"/>
      <c r="K14" s="187"/>
      <c r="M14" s="92" t="s">
        <v>46</v>
      </c>
      <c r="N14" s="196"/>
    </row>
    <row r="15" ht="14.25" customHeight="1"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ht="14.25" customHeight="1">
      <c r="B16" s="165" t="s">
        <v>13</v>
      </c>
      <c r="C16" s="166" t="s">
        <v>3</v>
      </c>
      <c r="D16" s="165" t="s">
        <v>12</v>
      </c>
      <c r="E16" s="166" t="s">
        <v>4</v>
      </c>
      <c r="F16" s="165" t="s">
        <v>5</v>
      </c>
      <c r="G16" s="165" t="s">
        <v>6</v>
      </c>
      <c r="H16" s="165" t="s">
        <v>7</v>
      </c>
      <c r="I16" s="165" t="s">
        <v>8</v>
      </c>
      <c r="J16" s="165" t="s">
        <v>10</v>
      </c>
      <c r="K16" s="165" t="s">
        <v>42</v>
      </c>
    </row>
    <row r="17" ht="14.25" customHeight="1">
      <c r="B17" s="167" t="s">
        <v>19</v>
      </c>
      <c r="C17" s="168" t="s">
        <v>277</v>
      </c>
      <c r="D17" s="167" t="s">
        <v>244</v>
      </c>
      <c r="E17" s="169">
        <v>5.0</v>
      </c>
      <c r="F17" s="170" t="s">
        <v>199</v>
      </c>
      <c r="G17" s="171">
        <v>10.0</v>
      </c>
      <c r="H17" s="171"/>
      <c r="I17" s="172"/>
      <c r="J17" s="172"/>
      <c r="K17" s="172"/>
    </row>
    <row r="18" ht="14.25" customHeight="1">
      <c r="B18" s="167"/>
      <c r="C18" s="168"/>
      <c r="D18" s="167"/>
      <c r="E18" s="169"/>
      <c r="F18" s="170"/>
      <c r="G18" s="171"/>
      <c r="H18" s="171"/>
      <c r="I18" s="172"/>
      <c r="J18" s="172"/>
      <c r="K18" s="172"/>
    </row>
    <row r="19" ht="14.25" customHeight="1">
      <c r="B19" s="167" t="s">
        <v>19</v>
      </c>
      <c r="C19" s="168" t="s">
        <v>291</v>
      </c>
      <c r="D19" s="167" t="s">
        <v>287</v>
      </c>
      <c r="E19" s="169">
        <v>4.0</v>
      </c>
      <c r="F19" s="170">
        <v>12.0</v>
      </c>
      <c r="G19" s="171">
        <v>29.0</v>
      </c>
      <c r="H19" s="171">
        <f>G19*F19*E19</f>
        <v>1392</v>
      </c>
      <c r="I19" s="172">
        <v>1160.0</v>
      </c>
      <c r="J19" s="172"/>
      <c r="K19" s="172"/>
    </row>
    <row r="20" ht="14.25" customHeight="1">
      <c r="B20" s="167" t="s">
        <v>19</v>
      </c>
      <c r="C20" s="168" t="s">
        <v>44</v>
      </c>
      <c r="D20" s="167" t="s">
        <v>228</v>
      </c>
      <c r="E20" s="169">
        <v>3.0</v>
      </c>
      <c r="F20" s="170" t="s">
        <v>322</v>
      </c>
      <c r="G20" s="171"/>
      <c r="H20" s="171"/>
      <c r="I20" s="172"/>
      <c r="J20" s="172"/>
      <c r="K20" s="172"/>
    </row>
    <row r="21" ht="14.25" customHeight="1">
      <c r="B21" s="173"/>
      <c r="C21" s="174"/>
      <c r="D21" s="173"/>
      <c r="E21" s="175"/>
      <c r="F21" s="176"/>
      <c r="G21" s="177"/>
      <c r="H21" s="177"/>
      <c r="I21" s="172"/>
      <c r="J21" s="172"/>
      <c r="K21" s="172"/>
    </row>
    <row r="22" ht="14.25" customHeight="1">
      <c r="B22" s="173" t="s">
        <v>19</v>
      </c>
      <c r="C22" s="174" t="s">
        <v>171</v>
      </c>
      <c r="D22" s="173" t="s">
        <v>279</v>
      </c>
      <c r="E22" s="175">
        <v>4.0</v>
      </c>
      <c r="F22" s="176">
        <v>18.0</v>
      </c>
      <c r="G22" s="189">
        <v>7.5</v>
      </c>
      <c r="H22" s="176">
        <f t="shared" ref="H22:H23" si="2">G22*F22*E22</f>
        <v>540</v>
      </c>
      <c r="I22" s="178">
        <v>510.0</v>
      </c>
      <c r="J22" s="178"/>
      <c r="K22" s="172"/>
    </row>
    <row r="23" ht="14.25" customHeight="1">
      <c r="B23" s="173" t="s">
        <v>19</v>
      </c>
      <c r="C23" s="174" t="s">
        <v>36</v>
      </c>
      <c r="D23" s="173" t="s">
        <v>289</v>
      </c>
      <c r="E23" s="175">
        <v>4.0</v>
      </c>
      <c r="F23" s="176">
        <v>13.0</v>
      </c>
      <c r="G23" s="189">
        <v>5.0</v>
      </c>
      <c r="H23" s="176">
        <f t="shared" si="2"/>
        <v>260</v>
      </c>
      <c r="I23" s="178">
        <v>180.0</v>
      </c>
      <c r="J23" s="178"/>
      <c r="K23" s="178"/>
    </row>
    <row r="24" ht="14.25" customHeight="1">
      <c r="B24" s="173"/>
      <c r="C24" s="174"/>
      <c r="D24" s="173"/>
      <c r="E24" s="175"/>
      <c r="F24" s="176"/>
      <c r="G24" s="176"/>
      <c r="H24" s="176"/>
      <c r="I24" s="178"/>
      <c r="J24" s="178"/>
      <c r="K24" s="178"/>
    </row>
    <row r="25" ht="14.25" customHeight="1">
      <c r="B25" s="173" t="s">
        <v>19</v>
      </c>
      <c r="C25" s="174" t="s">
        <v>60</v>
      </c>
      <c r="D25" s="173" t="s">
        <v>289</v>
      </c>
      <c r="E25" s="175">
        <v>4.0</v>
      </c>
      <c r="F25" s="176">
        <v>13.0</v>
      </c>
      <c r="G25" s="189">
        <v>7.5</v>
      </c>
      <c r="H25" s="176">
        <f t="shared" ref="H25:H26" si="3">G25*F25*E25</f>
        <v>390</v>
      </c>
      <c r="I25" s="178">
        <v>360.0</v>
      </c>
      <c r="J25" s="178"/>
      <c r="K25" s="178"/>
    </row>
    <row r="26" ht="14.25" customHeight="1">
      <c r="B26" s="180" t="s">
        <v>19</v>
      </c>
      <c r="C26" s="181" t="s">
        <v>335</v>
      </c>
      <c r="D26" s="180" t="s">
        <v>297</v>
      </c>
      <c r="E26" s="182">
        <v>4.0</v>
      </c>
      <c r="F26" s="176">
        <v>10.0</v>
      </c>
      <c r="G26" s="176" t="s">
        <v>348</v>
      </c>
      <c r="H26" s="176" t="str">
        <f t="shared" si="3"/>
        <v>#VALUE!</v>
      </c>
      <c r="I26" s="176" t="s">
        <v>341</v>
      </c>
      <c r="J26" s="179"/>
      <c r="K26" s="179" t="s">
        <v>342</v>
      </c>
    </row>
    <row r="27" ht="14.25" customHeight="1">
      <c r="B27" s="180"/>
      <c r="C27" s="181"/>
      <c r="D27" s="180"/>
      <c r="E27" s="182"/>
      <c r="F27" s="176"/>
      <c r="G27" s="176"/>
      <c r="H27" s="176"/>
      <c r="I27" s="179"/>
      <c r="J27" s="179"/>
      <c r="K27" s="179"/>
    </row>
    <row r="28" ht="14.25" customHeight="1">
      <c r="B28" s="183" t="s">
        <v>19</v>
      </c>
      <c r="C28" s="184" t="s">
        <v>274</v>
      </c>
      <c r="D28" s="183" t="s">
        <v>309</v>
      </c>
      <c r="E28" s="185"/>
      <c r="F28" s="186"/>
      <c r="G28" s="186"/>
      <c r="H28" s="186"/>
      <c r="I28" s="187"/>
      <c r="J28" s="187"/>
      <c r="K28" s="187" t="s">
        <v>337</v>
      </c>
    </row>
    <row r="29" ht="14.25" customHeight="1"/>
    <row r="30" ht="14.25" customHeight="1">
      <c r="B30" s="165" t="s">
        <v>14</v>
      </c>
      <c r="C30" s="166" t="s">
        <v>3</v>
      </c>
      <c r="D30" s="165" t="s">
        <v>12</v>
      </c>
      <c r="E30" s="166" t="s">
        <v>4</v>
      </c>
      <c r="F30" s="165" t="s">
        <v>5</v>
      </c>
      <c r="G30" s="165" t="s">
        <v>6</v>
      </c>
      <c r="H30" s="165" t="s">
        <v>7</v>
      </c>
      <c r="I30" s="165" t="s">
        <v>8</v>
      </c>
      <c r="J30" s="165" t="s">
        <v>10</v>
      </c>
      <c r="K30" s="165" t="s">
        <v>42</v>
      </c>
    </row>
    <row r="31" ht="14.25" customHeight="1">
      <c r="B31" s="167" t="s">
        <v>19</v>
      </c>
      <c r="C31" s="168" t="s">
        <v>277</v>
      </c>
      <c r="D31" s="167" t="s">
        <v>244</v>
      </c>
      <c r="E31" s="169">
        <v>5.0</v>
      </c>
      <c r="F31" s="170" t="s">
        <v>199</v>
      </c>
      <c r="G31" s="171">
        <v>10.0</v>
      </c>
      <c r="H31" s="171"/>
      <c r="I31" s="172"/>
      <c r="J31" s="172"/>
      <c r="K31" s="172"/>
    </row>
    <row r="32" ht="14.25" customHeight="1">
      <c r="B32" s="167"/>
      <c r="C32" s="168"/>
      <c r="D32" s="167"/>
      <c r="E32" s="169"/>
      <c r="F32" s="170"/>
      <c r="G32" s="171"/>
      <c r="H32" s="171"/>
      <c r="I32" s="172"/>
      <c r="J32" s="172"/>
      <c r="K32" s="172"/>
    </row>
    <row r="33" ht="14.25" customHeight="1">
      <c r="B33" s="167" t="s">
        <v>19</v>
      </c>
      <c r="C33" s="168" t="s">
        <v>320</v>
      </c>
      <c r="D33" s="167"/>
      <c r="E33" s="169">
        <v>3.0</v>
      </c>
      <c r="F33" s="170">
        <v>8.0</v>
      </c>
      <c r="G33" s="171">
        <v>1.0</v>
      </c>
      <c r="H33" s="171">
        <f>G33*F33*E33</f>
        <v>24</v>
      </c>
      <c r="I33" s="172">
        <v>24.0</v>
      </c>
      <c r="J33" s="197" t="s">
        <v>286</v>
      </c>
      <c r="K33" s="172" t="s">
        <v>349</v>
      </c>
    </row>
    <row r="34" ht="14.25" customHeight="1">
      <c r="B34" s="167"/>
      <c r="C34" s="168"/>
      <c r="D34" s="167"/>
      <c r="E34" s="169"/>
      <c r="F34" s="170"/>
      <c r="G34" s="171"/>
      <c r="H34" s="171"/>
      <c r="I34" s="172"/>
      <c r="J34" s="172"/>
      <c r="K34" s="172"/>
    </row>
    <row r="35" ht="14.25" customHeight="1">
      <c r="B35" s="167" t="s">
        <v>19</v>
      </c>
      <c r="C35" s="168" t="s">
        <v>350</v>
      </c>
      <c r="D35" s="167"/>
      <c r="E35" s="169">
        <v>4.0</v>
      </c>
      <c r="F35" s="170">
        <v>8.0</v>
      </c>
      <c r="G35" s="171"/>
      <c r="H35" s="171"/>
      <c r="I35" s="172"/>
      <c r="J35" s="172"/>
      <c r="K35" s="172"/>
    </row>
    <row r="36" ht="14.25" customHeight="1">
      <c r="B36" s="167"/>
      <c r="C36" s="168"/>
      <c r="D36" s="167"/>
      <c r="E36" s="169"/>
      <c r="F36" s="170"/>
      <c r="G36" s="171"/>
      <c r="H36" s="171"/>
      <c r="I36" s="172"/>
      <c r="J36" s="172"/>
      <c r="K36" s="172"/>
    </row>
    <row r="37" ht="14.25" customHeight="1">
      <c r="B37" s="167" t="s">
        <v>19</v>
      </c>
      <c r="C37" s="168" t="s">
        <v>59</v>
      </c>
      <c r="D37" s="167"/>
      <c r="E37" s="169">
        <v>3.0</v>
      </c>
      <c r="F37" s="170">
        <v>12.0</v>
      </c>
      <c r="G37" s="171">
        <v>5.0</v>
      </c>
      <c r="H37" s="171">
        <f>E37*F37</f>
        <v>36</v>
      </c>
      <c r="I37" s="172"/>
      <c r="J37" s="172"/>
      <c r="K37" s="172"/>
    </row>
    <row r="38" ht="14.25" customHeight="1">
      <c r="B38" s="167"/>
      <c r="C38" s="168"/>
      <c r="D38" s="167"/>
      <c r="E38" s="169"/>
      <c r="F38" s="170"/>
      <c r="G38" s="171"/>
      <c r="H38" s="171"/>
      <c r="I38" s="172"/>
      <c r="J38" s="172"/>
      <c r="K38" s="172"/>
    </row>
    <row r="39" ht="14.25" customHeight="1">
      <c r="B39" s="167" t="s">
        <v>19</v>
      </c>
      <c r="C39" s="168" t="s">
        <v>315</v>
      </c>
      <c r="D39" s="167"/>
      <c r="E39" s="169">
        <v>3.0</v>
      </c>
      <c r="F39" s="170">
        <v>7.0</v>
      </c>
      <c r="G39" s="171">
        <v>1.0</v>
      </c>
      <c r="H39" s="171">
        <f>G39*F39*E39</f>
        <v>21</v>
      </c>
      <c r="I39" s="172">
        <v>18.0</v>
      </c>
      <c r="J39" s="172"/>
      <c r="K39" s="172"/>
    </row>
    <row r="40" ht="14.25" customHeight="1">
      <c r="B40" s="173"/>
      <c r="C40" s="174"/>
      <c r="D40" s="173"/>
      <c r="E40" s="175"/>
      <c r="F40" s="176"/>
      <c r="G40" s="177"/>
      <c r="H40" s="171"/>
      <c r="I40" s="172"/>
      <c r="J40" s="172"/>
      <c r="K40" s="172"/>
    </row>
    <row r="41" ht="14.25" customHeight="1">
      <c r="B41" s="173"/>
      <c r="C41" s="174" t="s">
        <v>345</v>
      </c>
      <c r="D41" s="173"/>
      <c r="E41" s="175">
        <v>4.0</v>
      </c>
      <c r="F41" s="176">
        <v>10.0</v>
      </c>
      <c r="G41" s="176">
        <v>30.0</v>
      </c>
      <c r="H41" s="171">
        <f>G41*F41*E41</f>
        <v>1200</v>
      </c>
      <c r="I41" s="178">
        <v>1000.0</v>
      </c>
      <c r="J41" s="178"/>
      <c r="K41" s="172"/>
    </row>
    <row r="42" ht="14.25" customHeight="1">
      <c r="B42" s="180"/>
      <c r="C42" s="181"/>
      <c r="D42" s="180"/>
      <c r="E42" s="182"/>
      <c r="F42" s="176"/>
      <c r="G42" s="176"/>
      <c r="H42" s="176"/>
      <c r="I42" s="179"/>
      <c r="J42" s="179"/>
      <c r="K42" s="179"/>
    </row>
    <row r="43" ht="14.25" customHeight="1">
      <c r="B43" s="183"/>
      <c r="C43" s="184" t="s">
        <v>63</v>
      </c>
      <c r="D43" s="183" t="s">
        <v>309</v>
      </c>
      <c r="E43" s="185"/>
      <c r="F43" s="186" t="s">
        <v>267</v>
      </c>
      <c r="G43" s="186"/>
      <c r="H43" s="186"/>
      <c r="I43" s="187"/>
      <c r="J43" s="187"/>
      <c r="K43" s="187"/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7.14"/>
    <col customWidth="1" min="5" max="5" width="6.71"/>
    <col customWidth="1" min="6" max="6" width="13.14"/>
    <col customWidth="1" min="7" max="7" width="11.86"/>
    <col customWidth="1" min="8" max="8" width="9.43"/>
    <col customWidth="1" min="9" max="9" width="10.71"/>
    <col customWidth="1" min="10" max="10" width="4.29"/>
    <col customWidth="1" min="11" max="11" width="27.29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65" t="s">
        <v>2</v>
      </c>
      <c r="C2" s="166" t="s">
        <v>3</v>
      </c>
      <c r="D2" s="165" t="s">
        <v>12</v>
      </c>
      <c r="E2" s="166" t="s">
        <v>4</v>
      </c>
      <c r="F2" s="165" t="s">
        <v>5</v>
      </c>
      <c r="G2" s="165" t="s">
        <v>6</v>
      </c>
      <c r="H2" s="165" t="s">
        <v>7</v>
      </c>
      <c r="I2" s="165" t="s">
        <v>8</v>
      </c>
      <c r="J2" s="165" t="s">
        <v>10</v>
      </c>
      <c r="K2" s="165" t="s">
        <v>11</v>
      </c>
      <c r="M2" s="193" t="s">
        <v>12</v>
      </c>
      <c r="N2" s="194" t="s">
        <v>15</v>
      </c>
    </row>
    <row r="3" ht="14.25" customHeight="1">
      <c r="B3" s="167" t="s">
        <v>19</v>
      </c>
      <c r="C3" s="168" t="s">
        <v>277</v>
      </c>
      <c r="D3" s="167" t="s">
        <v>228</v>
      </c>
      <c r="E3" s="169">
        <v>5.0</v>
      </c>
      <c r="F3" s="170" t="s">
        <v>199</v>
      </c>
      <c r="G3" s="171">
        <v>10.0</v>
      </c>
      <c r="H3" s="171"/>
      <c r="I3" s="172"/>
      <c r="J3" s="172"/>
      <c r="K3" s="172"/>
      <c r="M3" s="85" t="s">
        <v>18</v>
      </c>
      <c r="N3" s="195">
        <v>11.0</v>
      </c>
    </row>
    <row r="4" ht="14.25" customHeight="1">
      <c r="B4" s="173"/>
      <c r="C4" s="174"/>
      <c r="D4" s="173"/>
      <c r="E4" s="175"/>
      <c r="F4" s="176"/>
      <c r="G4" s="177"/>
      <c r="H4" s="177"/>
      <c r="I4" s="172"/>
      <c r="J4" s="172"/>
      <c r="K4" s="172"/>
      <c r="M4" s="85" t="s">
        <v>25</v>
      </c>
      <c r="N4" s="195">
        <v>14.0</v>
      </c>
    </row>
    <row r="5" ht="14.25" customHeight="1">
      <c r="B5" s="173" t="s">
        <v>19</v>
      </c>
      <c r="C5" s="174" t="s">
        <v>330</v>
      </c>
      <c r="D5" s="173" t="s">
        <v>279</v>
      </c>
      <c r="E5" s="175">
        <v>4.0</v>
      </c>
      <c r="F5" s="176">
        <v>8.0</v>
      </c>
      <c r="G5" s="190" t="s">
        <v>62</v>
      </c>
      <c r="H5" s="177">
        <f>F5*E5</f>
        <v>32</v>
      </c>
      <c r="I5" s="178">
        <v>28.0</v>
      </c>
      <c r="J5" s="178"/>
      <c r="K5" s="178" t="s">
        <v>331</v>
      </c>
      <c r="M5" s="85" t="s">
        <v>26</v>
      </c>
      <c r="N5" s="195">
        <v>10.0</v>
      </c>
    </row>
    <row r="6" ht="14.25" customHeight="1">
      <c r="B6" s="180" t="s">
        <v>19</v>
      </c>
      <c r="C6" s="181" t="s">
        <v>332</v>
      </c>
      <c r="D6" s="180" t="s">
        <v>228</v>
      </c>
      <c r="E6" s="182">
        <v>3.0</v>
      </c>
      <c r="F6" s="176" t="s">
        <v>333</v>
      </c>
      <c r="G6" s="189" t="s">
        <v>321</v>
      </c>
      <c r="H6" s="177" t="str">
        <f>G6*F6*E6</f>
        <v>#VALUE!</v>
      </c>
      <c r="I6" s="178"/>
      <c r="J6" s="178"/>
      <c r="K6" s="178"/>
      <c r="M6" s="85" t="s">
        <v>29</v>
      </c>
      <c r="N6" s="195">
        <v>8.0</v>
      </c>
    </row>
    <row r="7" ht="14.25" customHeight="1">
      <c r="B7" s="173"/>
      <c r="C7" s="174" t="s">
        <v>0</v>
      </c>
      <c r="D7" s="173"/>
      <c r="E7" s="175"/>
      <c r="F7" s="176"/>
      <c r="G7" s="176"/>
      <c r="H7" s="177"/>
      <c r="I7" s="179"/>
      <c r="J7" s="172"/>
      <c r="K7" s="172"/>
      <c r="M7" s="85" t="s">
        <v>31</v>
      </c>
      <c r="N7" s="198"/>
    </row>
    <row r="8" ht="14.25" customHeight="1">
      <c r="B8" s="173" t="s">
        <v>19</v>
      </c>
      <c r="C8" s="174" t="s">
        <v>27</v>
      </c>
      <c r="D8" s="173" t="s">
        <v>283</v>
      </c>
      <c r="E8" s="175">
        <v>3.0</v>
      </c>
      <c r="F8" s="176">
        <v>11.0</v>
      </c>
      <c r="G8" s="176">
        <v>32.0</v>
      </c>
      <c r="H8" s="177">
        <f>G8*F8*E8</f>
        <v>1056</v>
      </c>
      <c r="I8" s="178">
        <v>960.0</v>
      </c>
      <c r="J8" s="172"/>
      <c r="K8" s="172"/>
      <c r="M8" s="85" t="s">
        <v>35</v>
      </c>
      <c r="N8" s="198">
        <v>4.0</v>
      </c>
    </row>
    <row r="9" ht="14.25" customHeight="1">
      <c r="B9" s="173" t="s">
        <v>19</v>
      </c>
      <c r="C9" s="174" t="s">
        <v>30</v>
      </c>
      <c r="D9" s="173"/>
      <c r="E9" s="175">
        <v>4.0</v>
      </c>
      <c r="F9" s="176">
        <v>15.0</v>
      </c>
      <c r="G9" s="176"/>
      <c r="H9" s="177"/>
      <c r="I9" s="172"/>
      <c r="J9" s="172"/>
      <c r="K9" s="172" t="s">
        <v>347</v>
      </c>
      <c r="M9" s="85" t="s">
        <v>37</v>
      </c>
      <c r="N9" s="195">
        <v>8.0</v>
      </c>
    </row>
    <row r="10" ht="14.25" customHeight="1">
      <c r="B10" s="173"/>
      <c r="C10" s="174"/>
      <c r="D10" s="173"/>
      <c r="E10" s="175"/>
      <c r="F10" s="176"/>
      <c r="G10" s="177"/>
      <c r="H10" s="177"/>
      <c r="I10" s="172"/>
      <c r="J10" s="172"/>
      <c r="K10" s="172"/>
      <c r="M10" s="85" t="s">
        <v>38</v>
      </c>
      <c r="N10" s="195">
        <v>8.0</v>
      </c>
    </row>
    <row r="11" ht="14.25" customHeight="1">
      <c r="B11" s="173" t="s">
        <v>19</v>
      </c>
      <c r="C11" s="174" t="s">
        <v>221</v>
      </c>
      <c r="D11" s="173" t="s">
        <v>287</v>
      </c>
      <c r="E11" s="175">
        <v>4.0</v>
      </c>
      <c r="F11" s="176">
        <v>12.0</v>
      </c>
      <c r="G11" s="176">
        <v>12.5</v>
      </c>
      <c r="H11" s="176">
        <f t="shared" ref="H11:H12" si="1">G11*F11*E11</f>
        <v>600</v>
      </c>
      <c r="I11" s="178">
        <v>528.0</v>
      </c>
      <c r="J11" s="178"/>
      <c r="K11" s="178"/>
      <c r="M11" s="85" t="s">
        <v>40</v>
      </c>
      <c r="N11" s="195">
        <v>11.0</v>
      </c>
    </row>
    <row r="12" ht="14.25" customHeight="1">
      <c r="B12" s="173" t="s">
        <v>19</v>
      </c>
      <c r="C12" s="174" t="s">
        <v>36</v>
      </c>
      <c r="D12" s="173" t="s">
        <v>289</v>
      </c>
      <c r="E12" s="175">
        <v>4.0</v>
      </c>
      <c r="F12" s="176">
        <v>14.0</v>
      </c>
      <c r="G12" s="176">
        <v>5.0</v>
      </c>
      <c r="H12" s="176">
        <f t="shared" si="1"/>
        <v>280</v>
      </c>
      <c r="I12" s="178">
        <v>260.0</v>
      </c>
      <c r="J12" s="172"/>
      <c r="K12" s="172"/>
      <c r="M12" s="85" t="s">
        <v>41</v>
      </c>
      <c r="N12" s="195">
        <v>11.0</v>
      </c>
    </row>
    <row r="13" ht="14.25" customHeight="1">
      <c r="B13" s="180"/>
      <c r="C13" s="174"/>
      <c r="D13" s="173"/>
      <c r="E13" s="175"/>
      <c r="F13" s="176"/>
      <c r="G13" s="176"/>
      <c r="H13" s="176"/>
      <c r="I13" s="178" t="s">
        <v>0</v>
      </c>
      <c r="J13" s="172" t="s">
        <v>0</v>
      </c>
      <c r="K13" s="172"/>
      <c r="M13" s="92" t="s">
        <v>43</v>
      </c>
      <c r="N13" s="196">
        <v>15.0</v>
      </c>
    </row>
    <row r="14" ht="14.25" customHeight="1">
      <c r="B14" s="183" t="s">
        <v>19</v>
      </c>
      <c r="C14" s="184" t="s">
        <v>39</v>
      </c>
      <c r="D14" s="183" t="s">
        <v>263</v>
      </c>
      <c r="E14" s="185"/>
      <c r="F14" s="186"/>
      <c r="G14" s="186"/>
      <c r="H14" s="177"/>
      <c r="I14" s="187"/>
      <c r="J14" s="187"/>
      <c r="K14" s="187"/>
      <c r="M14" s="92" t="s">
        <v>46</v>
      </c>
      <c r="N14" s="196"/>
    </row>
    <row r="15" ht="14.25" customHeight="1"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ht="14.25" customHeight="1">
      <c r="B16" s="165" t="s">
        <v>13</v>
      </c>
      <c r="C16" s="166" t="s">
        <v>3</v>
      </c>
      <c r="D16" s="165" t="s">
        <v>12</v>
      </c>
      <c r="E16" s="166" t="s">
        <v>4</v>
      </c>
      <c r="F16" s="165" t="s">
        <v>5</v>
      </c>
      <c r="G16" s="165" t="s">
        <v>6</v>
      </c>
      <c r="H16" s="165" t="s">
        <v>7</v>
      </c>
      <c r="I16" s="165" t="s">
        <v>8</v>
      </c>
      <c r="J16" s="165" t="s">
        <v>10</v>
      </c>
      <c r="K16" s="165" t="s">
        <v>42</v>
      </c>
    </row>
    <row r="17" ht="14.25" customHeight="1">
      <c r="B17" s="167" t="s">
        <v>19</v>
      </c>
      <c r="C17" s="168" t="s">
        <v>277</v>
      </c>
      <c r="D17" s="167" t="s">
        <v>244</v>
      </c>
      <c r="E17" s="169">
        <v>5.0</v>
      </c>
      <c r="F17" s="170" t="s">
        <v>199</v>
      </c>
      <c r="G17" s="171">
        <v>10.0</v>
      </c>
      <c r="H17" s="171"/>
      <c r="I17" s="172"/>
      <c r="J17" s="172"/>
      <c r="K17" s="172"/>
    </row>
    <row r="18" ht="14.25" customHeight="1">
      <c r="B18" s="167"/>
      <c r="C18" s="168"/>
      <c r="D18" s="167"/>
      <c r="E18" s="169"/>
      <c r="F18" s="170"/>
      <c r="G18" s="171"/>
      <c r="H18" s="171"/>
      <c r="I18" s="172"/>
      <c r="J18" s="172"/>
      <c r="K18" s="172"/>
    </row>
    <row r="19" ht="14.25" customHeight="1">
      <c r="B19" s="167" t="s">
        <v>19</v>
      </c>
      <c r="C19" s="168" t="s">
        <v>291</v>
      </c>
      <c r="D19" s="167" t="s">
        <v>287</v>
      </c>
      <c r="E19" s="169">
        <v>4.0</v>
      </c>
      <c r="F19" s="170">
        <v>14.0</v>
      </c>
      <c r="G19" s="171">
        <v>29.0</v>
      </c>
      <c r="H19" s="171">
        <f>G19*F19*E19</f>
        <v>1624</v>
      </c>
      <c r="I19" s="172">
        <v>1392.0</v>
      </c>
      <c r="J19" s="172"/>
      <c r="K19" s="172"/>
    </row>
    <row r="20" ht="14.25" customHeight="1">
      <c r="B20" s="167" t="s">
        <v>19</v>
      </c>
      <c r="C20" s="168" t="s">
        <v>44</v>
      </c>
      <c r="D20" s="167" t="s">
        <v>228</v>
      </c>
      <c r="E20" s="169">
        <v>3.0</v>
      </c>
      <c r="F20" s="170" t="s">
        <v>322</v>
      </c>
      <c r="G20" s="171"/>
      <c r="H20" s="171"/>
      <c r="I20" s="172"/>
      <c r="J20" s="172"/>
      <c r="K20" s="172"/>
    </row>
    <row r="21" ht="14.25" customHeight="1">
      <c r="B21" s="173"/>
      <c r="C21" s="174"/>
      <c r="D21" s="173"/>
      <c r="E21" s="175"/>
      <c r="F21" s="176"/>
      <c r="G21" s="177"/>
      <c r="H21" s="177"/>
      <c r="I21" s="172"/>
      <c r="J21" s="172"/>
      <c r="K21" s="172"/>
    </row>
    <row r="22" ht="14.25" customHeight="1">
      <c r="B22" s="173" t="s">
        <v>19</v>
      </c>
      <c r="C22" s="174" t="s">
        <v>171</v>
      </c>
      <c r="D22" s="173" t="s">
        <v>279</v>
      </c>
      <c r="E22" s="175">
        <v>4.0</v>
      </c>
      <c r="F22" s="176">
        <v>18.0</v>
      </c>
      <c r="G22" s="189" t="s">
        <v>351</v>
      </c>
      <c r="H22" s="176" t="str">
        <f t="shared" ref="H22:H23" si="2">G22*F22*E22</f>
        <v>#VALUE!</v>
      </c>
      <c r="I22" s="178">
        <v>540.0</v>
      </c>
      <c r="J22" s="178"/>
      <c r="K22" s="199"/>
    </row>
    <row r="23" ht="14.25" customHeight="1">
      <c r="B23" s="173" t="s">
        <v>19</v>
      </c>
      <c r="C23" s="174" t="s">
        <v>51</v>
      </c>
      <c r="D23" s="173" t="s">
        <v>289</v>
      </c>
      <c r="E23" s="175">
        <v>3.0</v>
      </c>
      <c r="F23" s="176">
        <v>6.0</v>
      </c>
      <c r="G23" s="189">
        <v>6.3</v>
      </c>
      <c r="H23" s="177">
        <f t="shared" si="2"/>
        <v>113.4</v>
      </c>
      <c r="I23" s="172">
        <v>151.0</v>
      </c>
      <c r="J23" s="178"/>
      <c r="K23" s="178"/>
    </row>
    <row r="24" ht="14.25" customHeight="1">
      <c r="B24" s="173"/>
      <c r="C24" s="174"/>
      <c r="D24" s="173"/>
      <c r="E24" s="175"/>
      <c r="F24" s="176"/>
      <c r="G24" s="176"/>
      <c r="H24" s="176"/>
      <c r="I24" s="178"/>
      <c r="J24" s="178"/>
      <c r="K24" s="178"/>
    </row>
    <row r="25" ht="14.25" customHeight="1">
      <c r="B25" s="173"/>
      <c r="C25" s="174" t="s">
        <v>60</v>
      </c>
      <c r="D25" s="173" t="s">
        <v>289</v>
      </c>
      <c r="E25" s="175">
        <v>4.0</v>
      </c>
      <c r="F25" s="176">
        <v>14.0</v>
      </c>
      <c r="G25" s="189">
        <v>7.5</v>
      </c>
      <c r="H25" s="176">
        <f t="shared" ref="H25:H26" si="3">G25*F25*E25</f>
        <v>420</v>
      </c>
      <c r="I25" s="178">
        <v>390.0</v>
      </c>
      <c r="J25" s="178"/>
      <c r="K25" s="178"/>
    </row>
    <row r="26" ht="14.25" customHeight="1">
      <c r="B26" s="180"/>
      <c r="C26" s="181" t="s">
        <v>335</v>
      </c>
      <c r="D26" s="180" t="s">
        <v>297</v>
      </c>
      <c r="E26" s="182">
        <v>4.0</v>
      </c>
      <c r="F26" s="176">
        <v>8.0</v>
      </c>
      <c r="G26" s="176">
        <v>36.0</v>
      </c>
      <c r="H26" s="176">
        <f t="shared" si="3"/>
        <v>1152</v>
      </c>
      <c r="I26" s="176" t="s">
        <v>348</v>
      </c>
      <c r="J26" s="179"/>
      <c r="K26" s="179" t="s">
        <v>342</v>
      </c>
    </row>
    <row r="27" ht="14.25" customHeight="1">
      <c r="B27" s="180"/>
      <c r="C27" s="181"/>
      <c r="D27" s="180"/>
      <c r="E27" s="182"/>
      <c r="F27" s="176"/>
      <c r="G27" s="176"/>
      <c r="H27" s="176"/>
      <c r="I27" s="179"/>
      <c r="J27" s="179"/>
      <c r="K27" s="179"/>
    </row>
    <row r="28" ht="14.25" customHeight="1">
      <c r="B28" s="183" t="s">
        <v>19</v>
      </c>
      <c r="C28" s="184" t="s">
        <v>274</v>
      </c>
      <c r="D28" s="183" t="s">
        <v>309</v>
      </c>
      <c r="E28" s="185"/>
      <c r="F28" s="186"/>
      <c r="G28" s="186"/>
      <c r="H28" s="186"/>
      <c r="I28" s="187"/>
      <c r="J28" s="187"/>
      <c r="K28" s="187" t="s">
        <v>337</v>
      </c>
    </row>
    <row r="29" ht="14.25" customHeight="1"/>
    <row r="30" ht="14.25" customHeight="1">
      <c r="B30" s="165" t="s">
        <v>14</v>
      </c>
      <c r="C30" s="166" t="s">
        <v>3</v>
      </c>
      <c r="D30" s="165" t="s">
        <v>12</v>
      </c>
      <c r="E30" s="166" t="s">
        <v>4</v>
      </c>
      <c r="F30" s="165" t="s">
        <v>5</v>
      </c>
      <c r="G30" s="165" t="s">
        <v>6</v>
      </c>
      <c r="H30" s="165" t="s">
        <v>7</v>
      </c>
      <c r="I30" s="165" t="s">
        <v>8</v>
      </c>
      <c r="J30" s="165" t="s">
        <v>10</v>
      </c>
      <c r="K30" s="165" t="s">
        <v>42</v>
      </c>
    </row>
    <row r="31" ht="14.25" customHeight="1">
      <c r="B31" s="167"/>
      <c r="C31" s="168" t="s">
        <v>277</v>
      </c>
      <c r="D31" s="167" t="s">
        <v>244</v>
      </c>
      <c r="E31" s="169">
        <v>5.0</v>
      </c>
      <c r="F31" s="170" t="s">
        <v>199</v>
      </c>
      <c r="G31" s="171">
        <v>10.0</v>
      </c>
      <c r="H31" s="171"/>
      <c r="I31" s="172"/>
      <c r="J31" s="172"/>
      <c r="K31" s="172"/>
    </row>
    <row r="32" ht="14.25" customHeight="1">
      <c r="B32" s="167"/>
      <c r="C32" s="168"/>
      <c r="D32" s="167"/>
      <c r="E32" s="169"/>
      <c r="F32" s="170"/>
      <c r="G32" s="171"/>
      <c r="H32" s="171"/>
      <c r="I32" s="172"/>
      <c r="J32" s="172"/>
      <c r="K32" s="172"/>
    </row>
    <row r="33" ht="14.25" customHeight="1">
      <c r="B33" s="167"/>
      <c r="C33" s="168" t="s">
        <v>320</v>
      </c>
      <c r="D33" s="167"/>
      <c r="E33" s="169">
        <v>3.0</v>
      </c>
      <c r="F33" s="170">
        <v>8.0</v>
      </c>
      <c r="G33" s="171">
        <v>1.0</v>
      </c>
      <c r="H33" s="171">
        <f>G33*F33*E33</f>
        <v>24</v>
      </c>
      <c r="I33" s="172">
        <v>24.0</v>
      </c>
      <c r="J33" s="197" t="s">
        <v>286</v>
      </c>
      <c r="K33" s="172" t="s">
        <v>349</v>
      </c>
    </row>
    <row r="34" ht="14.25" customHeight="1">
      <c r="B34" s="167"/>
      <c r="C34" s="168"/>
      <c r="D34" s="167"/>
      <c r="E34" s="169"/>
      <c r="F34" s="170"/>
      <c r="G34" s="171"/>
      <c r="H34" s="171"/>
      <c r="I34" s="172"/>
      <c r="J34" s="172"/>
      <c r="K34" s="172"/>
    </row>
    <row r="35" ht="14.25" customHeight="1">
      <c r="B35" s="167"/>
      <c r="C35" s="168" t="s">
        <v>350</v>
      </c>
      <c r="D35" s="167"/>
      <c r="E35" s="169">
        <v>4.0</v>
      </c>
      <c r="F35" s="170">
        <v>8.0</v>
      </c>
      <c r="G35" s="171"/>
      <c r="H35" s="171"/>
      <c r="I35" s="172"/>
      <c r="J35" s="172"/>
      <c r="K35" s="172"/>
    </row>
    <row r="36" ht="14.25" customHeight="1">
      <c r="B36" s="167"/>
      <c r="C36" s="168"/>
      <c r="D36" s="167"/>
      <c r="E36" s="169"/>
      <c r="F36" s="170"/>
      <c r="G36" s="171"/>
      <c r="H36" s="171"/>
      <c r="I36" s="172"/>
      <c r="J36" s="172"/>
      <c r="K36" s="172"/>
    </row>
    <row r="37" ht="14.25" customHeight="1">
      <c r="B37" s="167"/>
      <c r="C37" s="168" t="s">
        <v>59</v>
      </c>
      <c r="D37" s="167"/>
      <c r="E37" s="169">
        <v>3.0</v>
      </c>
      <c r="F37" s="170">
        <v>15.0</v>
      </c>
      <c r="G37" s="192">
        <v>4.5</v>
      </c>
      <c r="H37" s="171">
        <f>E37*F37</f>
        <v>45</v>
      </c>
      <c r="I37" s="172">
        <v>45.0</v>
      </c>
      <c r="J37" s="172"/>
      <c r="K37" s="172"/>
    </row>
    <row r="38" ht="14.25" customHeight="1">
      <c r="B38" s="167"/>
      <c r="C38" s="168"/>
      <c r="D38" s="167"/>
      <c r="E38" s="169"/>
      <c r="F38" s="170"/>
      <c r="G38" s="171"/>
      <c r="H38" s="171"/>
      <c r="I38" s="172"/>
      <c r="J38" s="172"/>
      <c r="K38" s="172"/>
    </row>
    <row r="39" ht="14.25" customHeight="1">
      <c r="B39" s="167"/>
      <c r="C39" s="168" t="s">
        <v>315</v>
      </c>
      <c r="D39" s="167"/>
      <c r="E39" s="169">
        <v>3.0</v>
      </c>
      <c r="F39" s="170">
        <v>8.0</v>
      </c>
      <c r="G39" s="171">
        <v>1.0</v>
      </c>
      <c r="H39" s="171">
        <f>G39*F39*E39</f>
        <v>24</v>
      </c>
      <c r="I39" s="172">
        <v>21.0</v>
      </c>
      <c r="J39" s="172"/>
      <c r="K39" s="172"/>
    </row>
    <row r="40" ht="14.25" customHeight="1">
      <c r="B40" s="173"/>
      <c r="C40" s="174"/>
      <c r="D40" s="173"/>
      <c r="E40" s="175"/>
      <c r="F40" s="176"/>
      <c r="G40" s="177"/>
      <c r="H40" s="171"/>
      <c r="I40" s="172"/>
      <c r="J40" s="172"/>
      <c r="K40" s="172"/>
    </row>
    <row r="41" ht="14.25" customHeight="1">
      <c r="B41" s="173"/>
      <c r="C41" s="174" t="s">
        <v>345</v>
      </c>
      <c r="D41" s="173"/>
      <c r="E41" s="175">
        <v>3.0</v>
      </c>
      <c r="F41" s="176">
        <v>12.0</v>
      </c>
      <c r="G41" s="176">
        <v>30.0</v>
      </c>
      <c r="H41" s="171">
        <f>G41*F41*E41</f>
        <v>1080</v>
      </c>
      <c r="I41" s="178">
        <v>900.0</v>
      </c>
      <c r="J41" s="178"/>
      <c r="K41" s="172"/>
    </row>
    <row r="42" ht="14.25" customHeight="1">
      <c r="B42" s="180"/>
      <c r="C42" s="181"/>
      <c r="D42" s="180"/>
      <c r="E42" s="182"/>
      <c r="F42" s="176"/>
      <c r="G42" s="176"/>
      <c r="H42" s="176"/>
      <c r="I42" s="179"/>
      <c r="J42" s="179"/>
      <c r="K42" s="179"/>
    </row>
    <row r="43" ht="14.25" customHeight="1">
      <c r="B43" s="183"/>
      <c r="C43" s="184" t="s">
        <v>63</v>
      </c>
      <c r="D43" s="183" t="s">
        <v>309</v>
      </c>
      <c r="E43" s="185"/>
      <c r="F43" s="186" t="s">
        <v>267</v>
      </c>
      <c r="G43" s="186"/>
      <c r="H43" s="186"/>
      <c r="I43" s="187"/>
      <c r="J43" s="187"/>
      <c r="K43" s="187"/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7.14"/>
    <col customWidth="1" min="5" max="5" width="6.71"/>
    <col customWidth="1" min="6" max="6" width="13.14"/>
    <col customWidth="1" min="7" max="7" width="8.71"/>
    <col customWidth="1" min="8" max="8" width="9.43"/>
    <col customWidth="1" min="9" max="9" width="10.71"/>
    <col customWidth="1" min="10" max="10" width="4.29"/>
    <col customWidth="1" min="11" max="11" width="27.29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65" t="s">
        <v>2</v>
      </c>
      <c r="C2" s="166" t="s">
        <v>3</v>
      </c>
      <c r="D2" s="165" t="s">
        <v>12</v>
      </c>
      <c r="E2" s="166" t="s">
        <v>4</v>
      </c>
      <c r="F2" s="165" t="s">
        <v>5</v>
      </c>
      <c r="G2" s="165" t="s">
        <v>6</v>
      </c>
      <c r="H2" s="165" t="s">
        <v>7</v>
      </c>
      <c r="I2" s="165" t="s">
        <v>8</v>
      </c>
      <c r="J2" s="165" t="s">
        <v>10</v>
      </c>
      <c r="K2" s="165" t="s">
        <v>11</v>
      </c>
      <c r="M2" s="193" t="s">
        <v>12</v>
      </c>
      <c r="N2" s="194" t="s">
        <v>15</v>
      </c>
    </row>
    <row r="3" ht="14.25" customHeight="1">
      <c r="B3" s="167" t="s">
        <v>19</v>
      </c>
      <c r="C3" s="168" t="s">
        <v>277</v>
      </c>
      <c r="D3" s="167" t="s">
        <v>228</v>
      </c>
      <c r="E3" s="169">
        <v>5.0</v>
      </c>
      <c r="F3" s="170" t="s">
        <v>199</v>
      </c>
      <c r="G3" s="171">
        <v>10.0</v>
      </c>
      <c r="H3" s="171"/>
      <c r="I3" s="172"/>
      <c r="J3" s="172"/>
      <c r="K3" s="172"/>
      <c r="M3" s="85" t="s">
        <v>18</v>
      </c>
      <c r="N3" s="195">
        <v>12.0</v>
      </c>
    </row>
    <row r="4" ht="14.25" customHeight="1">
      <c r="B4" s="173"/>
      <c r="C4" s="174"/>
      <c r="D4" s="173"/>
      <c r="E4" s="175"/>
      <c r="F4" s="176"/>
      <c r="G4" s="177"/>
      <c r="H4" s="177"/>
      <c r="I4" s="172"/>
      <c r="J4" s="172"/>
      <c r="K4" s="172"/>
      <c r="M4" s="85" t="s">
        <v>25</v>
      </c>
      <c r="N4" s="195">
        <v>12.0</v>
      </c>
    </row>
    <row r="5" ht="14.25" customHeight="1">
      <c r="B5" s="173" t="s">
        <v>19</v>
      </c>
      <c r="C5" s="174" t="s">
        <v>330</v>
      </c>
      <c r="D5" s="173" t="s">
        <v>279</v>
      </c>
      <c r="E5" s="175">
        <v>4.0</v>
      </c>
      <c r="F5" s="176">
        <v>5.0</v>
      </c>
      <c r="G5" s="190" t="s">
        <v>62</v>
      </c>
      <c r="H5" s="177">
        <f>F5*E5</f>
        <v>20</v>
      </c>
      <c r="I5" s="178">
        <v>28.0</v>
      </c>
      <c r="J5" s="178"/>
      <c r="K5" s="178" t="s">
        <v>77</v>
      </c>
      <c r="M5" s="85" t="s">
        <v>26</v>
      </c>
      <c r="N5" s="195">
        <v>8.0</v>
      </c>
    </row>
    <row r="6" ht="14.25" customHeight="1">
      <c r="B6" s="180" t="s">
        <v>19</v>
      </c>
      <c r="C6" s="181" t="s">
        <v>332</v>
      </c>
      <c r="D6" s="180" t="s">
        <v>228</v>
      </c>
      <c r="E6" s="182">
        <v>3.0</v>
      </c>
      <c r="F6" s="176" t="s">
        <v>333</v>
      </c>
      <c r="G6" s="189" t="s">
        <v>321</v>
      </c>
      <c r="H6" s="177" t="str">
        <f>G6*F6*E6</f>
        <v>#VALUE!</v>
      </c>
      <c r="I6" s="178"/>
      <c r="J6" s="178"/>
      <c r="K6" s="178"/>
      <c r="M6" s="85" t="s">
        <v>29</v>
      </c>
      <c r="N6" s="195">
        <v>8.0</v>
      </c>
    </row>
    <row r="7" ht="14.25" customHeight="1">
      <c r="B7" s="173"/>
      <c r="C7" s="174" t="s">
        <v>0</v>
      </c>
      <c r="D7" s="173"/>
      <c r="E7" s="175"/>
      <c r="F7" s="176"/>
      <c r="G7" s="176"/>
      <c r="H7" s="177"/>
      <c r="I7" s="179"/>
      <c r="J7" s="172"/>
      <c r="K7" s="172"/>
      <c r="M7" s="85" t="s">
        <v>31</v>
      </c>
      <c r="N7" s="198">
        <v>0.0</v>
      </c>
    </row>
    <row r="8" ht="14.25" customHeight="1">
      <c r="B8" s="173" t="s">
        <v>19</v>
      </c>
      <c r="C8" s="174" t="s">
        <v>27</v>
      </c>
      <c r="D8" s="173" t="s">
        <v>283</v>
      </c>
      <c r="E8" s="175">
        <v>3.0</v>
      </c>
      <c r="F8" s="176">
        <v>10.0</v>
      </c>
      <c r="G8" s="176">
        <v>23.0</v>
      </c>
      <c r="H8" s="177">
        <f>G8*F8*E8</f>
        <v>690</v>
      </c>
      <c r="I8" s="178">
        <v>960.0</v>
      </c>
      <c r="J8" s="172"/>
      <c r="K8" s="172" t="s">
        <v>352</v>
      </c>
      <c r="M8" s="85" t="s">
        <v>35</v>
      </c>
      <c r="N8" s="198">
        <v>4.0</v>
      </c>
    </row>
    <row r="9" ht="14.25" customHeight="1">
      <c r="B9" s="173" t="s">
        <v>19</v>
      </c>
      <c r="C9" s="174" t="s">
        <v>30</v>
      </c>
      <c r="D9" s="173"/>
      <c r="E9" s="175">
        <v>4.0</v>
      </c>
      <c r="F9" s="176">
        <v>10.0</v>
      </c>
      <c r="G9" s="176"/>
      <c r="H9" s="177"/>
      <c r="I9" s="172"/>
      <c r="J9" s="172"/>
      <c r="K9" s="172" t="s">
        <v>78</v>
      </c>
      <c r="M9" s="85" t="s">
        <v>37</v>
      </c>
      <c r="N9" s="198">
        <v>0.0</v>
      </c>
    </row>
    <row r="10" ht="14.25" customHeight="1">
      <c r="B10" s="173"/>
      <c r="C10" s="174"/>
      <c r="D10" s="173"/>
      <c r="E10" s="175"/>
      <c r="F10" s="176"/>
      <c r="G10" s="177"/>
      <c r="H10" s="177"/>
      <c r="I10" s="172"/>
      <c r="J10" s="172"/>
      <c r="K10" s="172"/>
      <c r="M10" s="85" t="s">
        <v>38</v>
      </c>
      <c r="N10" s="195">
        <v>8.0</v>
      </c>
    </row>
    <row r="11" ht="14.25" customHeight="1">
      <c r="B11" s="173" t="s">
        <v>19</v>
      </c>
      <c r="C11" s="174" t="s">
        <v>221</v>
      </c>
      <c r="D11" s="173" t="s">
        <v>287</v>
      </c>
      <c r="E11" s="175">
        <v>4.0</v>
      </c>
      <c r="F11" s="176">
        <v>8.0</v>
      </c>
      <c r="G11" s="176">
        <v>12.5</v>
      </c>
      <c r="H11" s="176">
        <f t="shared" ref="H11:H12" si="1">G11*F11*E11</f>
        <v>400</v>
      </c>
      <c r="I11" s="178">
        <v>528.0</v>
      </c>
      <c r="J11" s="178"/>
      <c r="K11" s="178" t="s">
        <v>85</v>
      </c>
      <c r="M11" s="85" t="s">
        <v>40</v>
      </c>
      <c r="N11" s="195">
        <v>10.0</v>
      </c>
    </row>
    <row r="12" ht="14.25" customHeight="1">
      <c r="B12" s="173" t="s">
        <v>19</v>
      </c>
      <c r="C12" s="174" t="s">
        <v>36</v>
      </c>
      <c r="D12" s="173" t="s">
        <v>289</v>
      </c>
      <c r="E12" s="175">
        <v>4.0</v>
      </c>
      <c r="F12" s="176">
        <v>10.0</v>
      </c>
      <c r="G12" s="189">
        <v>5.0</v>
      </c>
      <c r="H12" s="176">
        <f t="shared" si="1"/>
        <v>200</v>
      </c>
      <c r="I12" s="178">
        <v>260.0</v>
      </c>
      <c r="J12" s="172"/>
      <c r="K12" s="172" t="s">
        <v>353</v>
      </c>
      <c r="M12" s="85" t="s">
        <v>41</v>
      </c>
      <c r="N12" s="198">
        <v>0.0</v>
      </c>
    </row>
    <row r="13" ht="14.25" customHeight="1">
      <c r="B13" s="180"/>
      <c r="C13" s="174"/>
      <c r="D13" s="173"/>
      <c r="E13" s="175"/>
      <c r="F13" s="176"/>
      <c r="G13" s="176"/>
      <c r="H13" s="176"/>
      <c r="I13" s="178" t="s">
        <v>0</v>
      </c>
      <c r="J13" s="172" t="s">
        <v>0</v>
      </c>
      <c r="K13" s="172"/>
      <c r="M13" s="92" t="s">
        <v>43</v>
      </c>
      <c r="N13" s="196">
        <v>15.0</v>
      </c>
    </row>
    <row r="14" ht="14.25" customHeight="1">
      <c r="B14" s="183" t="s">
        <v>19</v>
      </c>
      <c r="C14" s="184" t="s">
        <v>39</v>
      </c>
      <c r="D14" s="183" t="s">
        <v>263</v>
      </c>
      <c r="E14" s="185"/>
      <c r="F14" s="186"/>
      <c r="G14" s="186"/>
      <c r="H14" s="177"/>
      <c r="I14" s="187"/>
      <c r="J14" s="187"/>
      <c r="K14" s="187"/>
      <c r="M14" s="92" t="s">
        <v>46</v>
      </c>
      <c r="N14" s="200">
        <v>0.0</v>
      </c>
    </row>
    <row r="15" ht="14.25" customHeight="1"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ht="14.25" customHeight="1">
      <c r="B16" s="165" t="s">
        <v>13</v>
      </c>
      <c r="C16" s="166" t="s">
        <v>3</v>
      </c>
      <c r="D16" s="165" t="s">
        <v>12</v>
      </c>
      <c r="E16" s="166" t="s">
        <v>4</v>
      </c>
      <c r="F16" s="165" t="s">
        <v>5</v>
      </c>
      <c r="G16" s="165" t="s">
        <v>6</v>
      </c>
      <c r="H16" s="165" t="s">
        <v>7</v>
      </c>
      <c r="I16" s="165" t="s">
        <v>8</v>
      </c>
      <c r="J16" s="165" t="s">
        <v>10</v>
      </c>
      <c r="K16" s="165" t="s">
        <v>42</v>
      </c>
    </row>
    <row r="17" ht="14.25" customHeight="1">
      <c r="B17" s="167" t="s">
        <v>19</v>
      </c>
      <c r="C17" s="168" t="s">
        <v>277</v>
      </c>
      <c r="D17" s="167" t="s">
        <v>244</v>
      </c>
      <c r="E17" s="169">
        <v>5.0</v>
      </c>
      <c r="F17" s="170" t="s">
        <v>199</v>
      </c>
      <c r="G17" s="171">
        <v>10.0</v>
      </c>
      <c r="H17" s="171"/>
      <c r="I17" s="172"/>
      <c r="J17" s="172"/>
      <c r="K17" s="172"/>
    </row>
    <row r="18" ht="14.25" customHeight="1">
      <c r="B18" s="167"/>
      <c r="C18" s="168"/>
      <c r="D18" s="167"/>
      <c r="E18" s="169"/>
      <c r="F18" s="170"/>
      <c r="G18" s="171"/>
      <c r="H18" s="171"/>
      <c r="I18" s="172"/>
      <c r="J18" s="172"/>
      <c r="K18" s="172"/>
    </row>
    <row r="19" ht="14.25" customHeight="1">
      <c r="B19" s="167" t="s">
        <v>19</v>
      </c>
      <c r="C19" s="168" t="s">
        <v>291</v>
      </c>
      <c r="D19" s="167" t="s">
        <v>287</v>
      </c>
      <c r="E19" s="169">
        <v>4.0</v>
      </c>
      <c r="F19" s="170">
        <v>10.0</v>
      </c>
      <c r="G19" s="171">
        <v>29.0</v>
      </c>
      <c r="H19" s="171">
        <f>G19*F19*E19</f>
        <v>1160</v>
      </c>
      <c r="I19" s="172">
        <v>1392.0</v>
      </c>
      <c r="J19" s="172"/>
      <c r="K19" s="172" t="s">
        <v>353</v>
      </c>
    </row>
    <row r="20" ht="14.25" customHeight="1">
      <c r="B20" s="167" t="s">
        <v>19</v>
      </c>
      <c r="C20" s="168" t="s">
        <v>44</v>
      </c>
      <c r="D20" s="167" t="s">
        <v>228</v>
      </c>
      <c r="E20" s="169">
        <v>3.0</v>
      </c>
      <c r="F20" s="170" t="s">
        <v>322</v>
      </c>
      <c r="G20" s="171"/>
      <c r="H20" s="171"/>
      <c r="I20" s="172"/>
      <c r="J20" s="172"/>
      <c r="K20" s="172"/>
    </row>
    <row r="21" ht="14.25" customHeight="1">
      <c r="B21" s="173"/>
      <c r="C21" s="174"/>
      <c r="D21" s="173"/>
      <c r="E21" s="175"/>
      <c r="F21" s="176"/>
      <c r="G21" s="177"/>
      <c r="H21" s="177"/>
      <c r="I21" s="172"/>
      <c r="J21" s="172"/>
      <c r="K21" s="172"/>
    </row>
    <row r="22" ht="14.25" customHeight="1">
      <c r="B22" s="173" t="s">
        <v>19</v>
      </c>
      <c r="C22" s="174" t="s">
        <v>171</v>
      </c>
      <c r="D22" s="173" t="s">
        <v>279</v>
      </c>
      <c r="E22" s="175">
        <v>4.0</v>
      </c>
      <c r="F22" s="176">
        <v>15.0</v>
      </c>
      <c r="G22" s="189" t="s">
        <v>351</v>
      </c>
      <c r="H22" s="176" t="str">
        <f t="shared" ref="H22:H23" si="2">G22*F22*E22</f>
        <v>#VALUE!</v>
      </c>
      <c r="I22" s="178">
        <v>540.0</v>
      </c>
      <c r="J22" s="178"/>
      <c r="K22" s="172" t="s">
        <v>354</v>
      </c>
    </row>
    <row r="23" ht="14.25" customHeight="1">
      <c r="B23" s="173" t="s">
        <v>19</v>
      </c>
      <c r="C23" s="174" t="s">
        <v>51</v>
      </c>
      <c r="D23" s="173" t="s">
        <v>289</v>
      </c>
      <c r="E23" s="175">
        <v>3.0</v>
      </c>
      <c r="F23" s="176">
        <v>6.0</v>
      </c>
      <c r="G23" s="176">
        <v>5.0</v>
      </c>
      <c r="H23" s="177">
        <f t="shared" si="2"/>
        <v>90</v>
      </c>
      <c r="I23" s="172">
        <v>151.0</v>
      </c>
      <c r="J23" s="178"/>
      <c r="K23" s="178" t="s">
        <v>355</v>
      </c>
    </row>
    <row r="24" ht="14.25" customHeight="1">
      <c r="B24" s="173"/>
      <c r="C24" s="174"/>
      <c r="D24" s="173"/>
      <c r="E24" s="175"/>
      <c r="F24" s="176"/>
      <c r="G24" s="176"/>
      <c r="H24" s="176"/>
      <c r="I24" s="178"/>
      <c r="J24" s="178"/>
      <c r="K24" s="178"/>
    </row>
    <row r="25" ht="14.25" customHeight="1">
      <c r="B25" s="180"/>
      <c r="C25" s="174" t="s">
        <v>335</v>
      </c>
      <c r="D25" s="180" t="s">
        <v>297</v>
      </c>
      <c r="E25" s="175">
        <v>4.0</v>
      </c>
      <c r="F25" s="176">
        <v>8.0</v>
      </c>
      <c r="G25" s="176">
        <v>28.0</v>
      </c>
      <c r="H25" s="176">
        <f t="shared" ref="H25:H26" si="3">G25*F25*E25</f>
        <v>896</v>
      </c>
      <c r="I25" s="176" t="s">
        <v>348</v>
      </c>
      <c r="J25" s="179"/>
      <c r="K25" s="179" t="s">
        <v>356</v>
      </c>
    </row>
    <row r="26" ht="14.25" customHeight="1">
      <c r="B26" s="180"/>
      <c r="C26" s="168" t="s">
        <v>315</v>
      </c>
      <c r="D26" s="173"/>
      <c r="E26" s="175">
        <v>4.0</v>
      </c>
      <c r="F26" s="170">
        <v>8.0</v>
      </c>
      <c r="G26" s="171">
        <v>1.0</v>
      </c>
      <c r="H26" s="171">
        <f t="shared" si="3"/>
        <v>32</v>
      </c>
      <c r="I26" s="172">
        <v>21.0</v>
      </c>
      <c r="J26" s="179"/>
      <c r="K26" s="179"/>
    </row>
    <row r="27" ht="14.25" customHeight="1">
      <c r="B27" s="180"/>
      <c r="C27" s="181"/>
      <c r="D27" s="180"/>
      <c r="E27" s="182"/>
      <c r="F27" s="176"/>
      <c r="G27" s="176"/>
      <c r="H27" s="176"/>
      <c r="I27" s="179"/>
      <c r="J27" s="179"/>
      <c r="K27" s="179"/>
    </row>
    <row r="28" ht="14.25" customHeight="1">
      <c r="B28" s="183"/>
      <c r="C28" s="184" t="s">
        <v>274</v>
      </c>
      <c r="D28" s="183" t="s">
        <v>309</v>
      </c>
      <c r="E28" s="185"/>
      <c r="F28" s="186"/>
      <c r="G28" s="186"/>
      <c r="H28" s="186"/>
      <c r="I28" s="187"/>
      <c r="J28" s="187"/>
      <c r="K28" s="187" t="s">
        <v>337</v>
      </c>
    </row>
    <row r="29" ht="14.25" customHeight="1"/>
    <row r="30" ht="14.25" customHeight="1">
      <c r="B30" s="165" t="s">
        <v>14</v>
      </c>
      <c r="C30" s="166" t="s">
        <v>3</v>
      </c>
      <c r="D30" s="165" t="s">
        <v>12</v>
      </c>
      <c r="E30" s="166" t="s">
        <v>4</v>
      </c>
      <c r="F30" s="165" t="s">
        <v>5</v>
      </c>
      <c r="G30" s="165" t="s">
        <v>6</v>
      </c>
      <c r="H30" s="165" t="s">
        <v>7</v>
      </c>
      <c r="I30" s="165" t="s">
        <v>8</v>
      </c>
      <c r="J30" s="165" t="s">
        <v>10</v>
      </c>
      <c r="K30" s="165" t="s">
        <v>42</v>
      </c>
    </row>
    <row r="31" ht="14.25" customHeight="1">
      <c r="B31" s="167"/>
      <c r="C31" s="168" t="s">
        <v>277</v>
      </c>
      <c r="D31" s="167" t="s">
        <v>244</v>
      </c>
      <c r="E31" s="169">
        <v>5.0</v>
      </c>
      <c r="F31" s="170" t="s">
        <v>199</v>
      </c>
      <c r="G31" s="171">
        <v>10.0</v>
      </c>
      <c r="H31" s="171"/>
      <c r="I31" s="172"/>
      <c r="J31" s="172"/>
      <c r="K31" s="172"/>
    </row>
    <row r="32" ht="14.25" customHeight="1">
      <c r="B32" s="167"/>
      <c r="C32" s="168"/>
      <c r="D32" s="167"/>
      <c r="E32" s="169"/>
      <c r="F32" s="170"/>
      <c r="G32" s="171"/>
      <c r="H32" s="171"/>
      <c r="I32" s="172"/>
      <c r="J32" s="172"/>
      <c r="K32" s="172"/>
    </row>
    <row r="33" ht="14.25" customHeight="1">
      <c r="B33" s="167"/>
      <c r="C33" s="168" t="s">
        <v>320</v>
      </c>
      <c r="D33" s="167"/>
      <c r="E33" s="169">
        <v>3.0</v>
      </c>
      <c r="F33" s="170">
        <v>6.0</v>
      </c>
      <c r="G33" s="171">
        <v>1.0</v>
      </c>
      <c r="H33" s="171">
        <f>G33*F33*E33</f>
        <v>18</v>
      </c>
      <c r="I33" s="172">
        <v>24.0</v>
      </c>
      <c r="J33" s="197" t="s">
        <v>286</v>
      </c>
      <c r="K33" s="172" t="s">
        <v>77</v>
      </c>
    </row>
    <row r="34" ht="14.25" customHeight="1">
      <c r="B34" s="167"/>
      <c r="C34" s="168" t="s">
        <v>350</v>
      </c>
      <c r="D34" s="167"/>
      <c r="E34" s="169">
        <v>4.0</v>
      </c>
      <c r="F34" s="170">
        <v>8.0</v>
      </c>
      <c r="G34" s="171"/>
      <c r="H34" s="171"/>
      <c r="I34" s="172"/>
      <c r="J34" s="172"/>
      <c r="K34" s="172"/>
    </row>
    <row r="35" ht="14.25" customHeight="1">
      <c r="B35" s="167"/>
      <c r="C35" s="168"/>
      <c r="D35" s="167"/>
      <c r="E35" s="169"/>
      <c r="F35" s="170"/>
      <c r="G35" s="171"/>
      <c r="H35" s="171"/>
      <c r="I35" s="172"/>
      <c r="J35" s="172"/>
      <c r="K35" s="172"/>
    </row>
    <row r="36" ht="14.25" customHeight="1">
      <c r="B36" s="167" t="s">
        <v>19</v>
      </c>
      <c r="C36" s="168" t="s">
        <v>59</v>
      </c>
      <c r="D36" s="167"/>
      <c r="E36" s="169">
        <v>4.0</v>
      </c>
      <c r="F36" s="170">
        <v>12.0</v>
      </c>
      <c r="G36" s="192">
        <v>4.5</v>
      </c>
      <c r="H36" s="171">
        <f>E36*F36</f>
        <v>48</v>
      </c>
      <c r="I36" s="172">
        <v>45.0</v>
      </c>
      <c r="J36" s="172"/>
      <c r="K36" s="172"/>
    </row>
    <row r="37" ht="14.25" customHeight="1">
      <c r="B37" s="167"/>
      <c r="C37" s="174" t="s">
        <v>60</v>
      </c>
      <c r="D37" s="173" t="s">
        <v>289</v>
      </c>
      <c r="E37" s="175">
        <v>4.0</v>
      </c>
      <c r="F37" s="176">
        <v>10.0</v>
      </c>
      <c r="G37" s="189">
        <v>7.5</v>
      </c>
      <c r="H37" s="176">
        <f>G37*F37*E37</f>
        <v>300</v>
      </c>
      <c r="I37" s="178">
        <v>390.0</v>
      </c>
      <c r="J37" s="172"/>
      <c r="K37" s="172" t="s">
        <v>353</v>
      </c>
    </row>
    <row r="38" ht="14.25" customHeight="1">
      <c r="B38" s="173"/>
      <c r="C38" s="174"/>
      <c r="D38" s="173"/>
      <c r="E38" s="175"/>
      <c r="F38" s="176"/>
      <c r="G38" s="177"/>
      <c r="H38" s="171"/>
      <c r="I38" s="172"/>
      <c r="J38" s="172"/>
      <c r="K38" s="172"/>
    </row>
    <row r="39" ht="14.25" customHeight="1">
      <c r="B39" s="173" t="s">
        <v>19</v>
      </c>
      <c r="C39" s="174" t="s">
        <v>345</v>
      </c>
      <c r="D39" s="173"/>
      <c r="E39" s="175">
        <v>3.0</v>
      </c>
      <c r="F39" s="176">
        <v>12.0</v>
      </c>
      <c r="G39" s="176">
        <v>20.0</v>
      </c>
      <c r="H39" s="171">
        <f>G39*F39*E39</f>
        <v>720</v>
      </c>
      <c r="I39" s="178">
        <v>900.0</v>
      </c>
      <c r="J39" s="178"/>
      <c r="K39" s="172" t="s">
        <v>357</v>
      </c>
    </row>
    <row r="40" ht="14.25" customHeight="1">
      <c r="B40" s="180"/>
      <c r="C40" s="181"/>
      <c r="D40" s="180"/>
      <c r="E40" s="182"/>
      <c r="F40" s="176"/>
      <c r="G40" s="176"/>
      <c r="H40" s="176"/>
      <c r="I40" s="179"/>
      <c r="J40" s="179"/>
      <c r="K40" s="179"/>
    </row>
    <row r="41" ht="14.25" customHeight="1">
      <c r="B41" s="183"/>
      <c r="C41" s="184" t="s">
        <v>63</v>
      </c>
      <c r="D41" s="183" t="s">
        <v>309</v>
      </c>
      <c r="E41" s="185"/>
      <c r="F41" s="186" t="s">
        <v>267</v>
      </c>
      <c r="G41" s="186"/>
      <c r="H41" s="186"/>
      <c r="I41" s="187"/>
      <c r="J41" s="187"/>
      <c r="K41" s="187"/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7.14"/>
    <col customWidth="1" min="5" max="5" width="6.71"/>
    <col customWidth="1" min="6" max="6" width="13.14"/>
    <col customWidth="1" min="7" max="7" width="10.71"/>
    <col customWidth="1" min="8" max="8" width="9.43"/>
    <col customWidth="1" min="9" max="9" width="10.71"/>
    <col customWidth="1" min="10" max="10" width="4.29"/>
    <col customWidth="1" min="11" max="11" width="17.29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65" t="s">
        <v>2</v>
      </c>
      <c r="C2" s="166" t="s">
        <v>3</v>
      </c>
      <c r="D2" s="165" t="s">
        <v>12</v>
      </c>
      <c r="E2" s="166" t="s">
        <v>4</v>
      </c>
      <c r="F2" s="165" t="s">
        <v>5</v>
      </c>
      <c r="G2" s="165" t="s">
        <v>6</v>
      </c>
      <c r="H2" s="165" t="s">
        <v>7</v>
      </c>
      <c r="I2" s="165" t="s">
        <v>8</v>
      </c>
      <c r="J2" s="165" t="s">
        <v>10</v>
      </c>
      <c r="K2" s="165" t="s">
        <v>11</v>
      </c>
      <c r="M2" s="193" t="s">
        <v>12</v>
      </c>
      <c r="N2" s="194" t="s">
        <v>15</v>
      </c>
    </row>
    <row r="3" ht="14.25" customHeight="1">
      <c r="B3" s="167" t="s">
        <v>19</v>
      </c>
      <c r="C3" s="168" t="s">
        <v>277</v>
      </c>
      <c r="D3" s="167" t="s">
        <v>228</v>
      </c>
      <c r="E3" s="169">
        <v>5.0</v>
      </c>
      <c r="F3" s="170" t="s">
        <v>199</v>
      </c>
      <c r="G3" s="171">
        <v>10.0</v>
      </c>
      <c r="H3" s="171"/>
      <c r="I3" s="172"/>
      <c r="J3" s="172"/>
      <c r="K3" s="172"/>
      <c r="M3" s="85" t="s">
        <v>18</v>
      </c>
      <c r="N3" s="195">
        <v>12.0</v>
      </c>
    </row>
    <row r="4" ht="14.25" customHeight="1">
      <c r="B4" s="173"/>
      <c r="C4" s="174"/>
      <c r="D4" s="173"/>
      <c r="E4" s="175"/>
      <c r="F4" s="176"/>
      <c r="G4" s="177"/>
      <c r="H4" s="177"/>
      <c r="I4" s="172"/>
      <c r="J4" s="172"/>
      <c r="K4" s="172"/>
      <c r="M4" s="85" t="s">
        <v>25</v>
      </c>
      <c r="N4" s="195">
        <v>12.0</v>
      </c>
    </row>
    <row r="5" ht="14.25" customHeight="1">
      <c r="B5" s="173" t="s">
        <v>19</v>
      </c>
      <c r="C5" s="174" t="s">
        <v>330</v>
      </c>
      <c r="D5" s="173" t="s">
        <v>279</v>
      </c>
      <c r="E5" s="175">
        <v>4.0</v>
      </c>
      <c r="F5" s="176">
        <v>6.0</v>
      </c>
      <c r="G5" s="190">
        <v>2.5</v>
      </c>
      <c r="H5" s="177">
        <f>E5*F5*G5</f>
        <v>60</v>
      </c>
      <c r="I5" s="178">
        <v>28.0</v>
      </c>
      <c r="J5" s="178"/>
      <c r="K5" s="178"/>
      <c r="M5" s="85" t="s">
        <v>26</v>
      </c>
      <c r="N5" s="195">
        <v>12.0</v>
      </c>
    </row>
    <row r="6" ht="14.25" customHeight="1">
      <c r="B6" s="180" t="s">
        <v>19</v>
      </c>
      <c r="C6" s="181" t="s">
        <v>332</v>
      </c>
      <c r="D6" s="180" t="s">
        <v>228</v>
      </c>
      <c r="E6" s="182">
        <v>3.0</v>
      </c>
      <c r="F6" s="176" t="s">
        <v>333</v>
      </c>
      <c r="G6" s="189" t="s">
        <v>321</v>
      </c>
      <c r="H6" s="177" t="str">
        <f>G6*F6*E6</f>
        <v>#VALUE!</v>
      </c>
      <c r="I6" s="178"/>
      <c r="J6" s="178"/>
      <c r="K6" s="178"/>
      <c r="M6" s="85" t="s">
        <v>29</v>
      </c>
      <c r="N6" s="195">
        <v>8.0</v>
      </c>
    </row>
    <row r="7" ht="14.25" customHeight="1">
      <c r="B7" s="173"/>
      <c r="C7" s="174" t="s">
        <v>0</v>
      </c>
      <c r="D7" s="173"/>
      <c r="E7" s="175"/>
      <c r="F7" s="176"/>
      <c r="G7" s="176"/>
      <c r="H7" s="177"/>
      <c r="I7" s="179"/>
      <c r="J7" s="172"/>
      <c r="K7" s="172"/>
      <c r="M7" s="85" t="s">
        <v>31</v>
      </c>
      <c r="N7" s="198">
        <v>0.0</v>
      </c>
    </row>
    <row r="8" ht="14.25" customHeight="1">
      <c r="B8" s="173" t="s">
        <v>19</v>
      </c>
      <c r="C8" s="174" t="s">
        <v>27</v>
      </c>
      <c r="D8" s="173" t="s">
        <v>283</v>
      </c>
      <c r="E8" s="175">
        <v>3.0</v>
      </c>
      <c r="F8" s="176">
        <v>12.0</v>
      </c>
      <c r="G8" s="176">
        <v>32.0</v>
      </c>
      <c r="H8" s="177">
        <f>G8*F8*E8</f>
        <v>1152</v>
      </c>
      <c r="I8" s="178">
        <v>1056.0</v>
      </c>
      <c r="J8" s="172"/>
      <c r="K8" s="172"/>
      <c r="M8" s="85" t="s">
        <v>35</v>
      </c>
      <c r="N8" s="198">
        <v>4.0</v>
      </c>
    </row>
    <row r="9" ht="14.25" customHeight="1">
      <c r="B9" s="173" t="s">
        <v>19</v>
      </c>
      <c r="C9" s="174" t="s">
        <v>30</v>
      </c>
      <c r="D9" s="173"/>
      <c r="E9" s="175">
        <v>4.0</v>
      </c>
      <c r="F9" s="176">
        <v>15.0</v>
      </c>
      <c r="G9" s="176"/>
      <c r="H9" s="177"/>
      <c r="I9" s="172"/>
      <c r="J9" s="172"/>
      <c r="K9" s="172"/>
      <c r="M9" s="85" t="s">
        <v>37</v>
      </c>
      <c r="N9" s="198">
        <v>0.0</v>
      </c>
    </row>
    <row r="10" ht="14.25" customHeight="1">
      <c r="B10" s="173"/>
      <c r="C10" s="174"/>
      <c r="D10" s="173"/>
      <c r="E10" s="175"/>
      <c r="F10" s="176"/>
      <c r="G10" s="177"/>
      <c r="H10" s="177"/>
      <c r="I10" s="172"/>
      <c r="J10" s="172"/>
      <c r="K10" s="172"/>
      <c r="M10" s="85" t="s">
        <v>38</v>
      </c>
      <c r="N10" s="195">
        <v>8.0</v>
      </c>
    </row>
    <row r="11" ht="14.25" customHeight="1">
      <c r="B11" s="173" t="s">
        <v>19</v>
      </c>
      <c r="C11" s="174" t="s">
        <v>221</v>
      </c>
      <c r="D11" s="173" t="s">
        <v>287</v>
      </c>
      <c r="E11" s="175">
        <v>4.0</v>
      </c>
      <c r="F11" s="176">
        <v>12.0</v>
      </c>
      <c r="G11" s="176">
        <v>15.0</v>
      </c>
      <c r="H11" s="176">
        <f t="shared" ref="H11:H12" si="1">G11*F11*E11</f>
        <v>720</v>
      </c>
      <c r="I11" s="178">
        <v>600.0</v>
      </c>
      <c r="J11" s="178"/>
      <c r="K11" s="178"/>
      <c r="M11" s="85" t="s">
        <v>40</v>
      </c>
      <c r="N11" s="195">
        <v>10.0</v>
      </c>
    </row>
    <row r="12" ht="14.25" customHeight="1">
      <c r="B12" s="173" t="s">
        <v>19</v>
      </c>
      <c r="C12" s="174" t="s">
        <v>36</v>
      </c>
      <c r="D12" s="173" t="s">
        <v>289</v>
      </c>
      <c r="E12" s="175">
        <v>4.0</v>
      </c>
      <c r="F12" s="176">
        <v>15.0</v>
      </c>
      <c r="G12" s="176">
        <v>5.0</v>
      </c>
      <c r="H12" s="176">
        <f t="shared" si="1"/>
        <v>300</v>
      </c>
      <c r="I12" s="178">
        <v>280.0</v>
      </c>
      <c r="J12" s="172"/>
      <c r="K12" s="172"/>
      <c r="M12" s="85" t="s">
        <v>41</v>
      </c>
      <c r="N12" s="198">
        <v>0.0</v>
      </c>
    </row>
    <row r="13" ht="14.25" customHeight="1">
      <c r="B13" s="180"/>
      <c r="C13" s="174"/>
      <c r="D13" s="173"/>
      <c r="E13" s="175"/>
      <c r="F13" s="176"/>
      <c r="G13" s="176"/>
      <c r="H13" s="176"/>
      <c r="I13" s="178" t="s">
        <v>0</v>
      </c>
      <c r="J13" s="172" t="s">
        <v>0</v>
      </c>
      <c r="K13" s="172"/>
      <c r="M13" s="92" t="s">
        <v>43</v>
      </c>
      <c r="N13" s="196">
        <v>15.0</v>
      </c>
    </row>
    <row r="14" ht="14.25" customHeight="1">
      <c r="B14" s="183" t="s">
        <v>19</v>
      </c>
      <c r="C14" s="184" t="s">
        <v>39</v>
      </c>
      <c r="D14" s="183" t="s">
        <v>263</v>
      </c>
      <c r="E14" s="185"/>
      <c r="F14" s="186"/>
      <c r="G14" s="186"/>
      <c r="H14" s="177"/>
      <c r="I14" s="187"/>
      <c r="J14" s="187"/>
      <c r="K14" s="187"/>
      <c r="M14" s="92" t="s">
        <v>46</v>
      </c>
      <c r="N14" s="200">
        <v>0.0</v>
      </c>
    </row>
    <row r="15" ht="14.25" customHeight="1"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ht="14.25" customHeight="1">
      <c r="B16" s="165" t="s">
        <v>13</v>
      </c>
      <c r="C16" s="166" t="s">
        <v>3</v>
      </c>
      <c r="D16" s="165" t="s">
        <v>12</v>
      </c>
      <c r="E16" s="166" t="s">
        <v>4</v>
      </c>
      <c r="F16" s="165" t="s">
        <v>5</v>
      </c>
      <c r="G16" s="165" t="s">
        <v>6</v>
      </c>
      <c r="H16" s="165" t="s">
        <v>7</v>
      </c>
      <c r="I16" s="165" t="s">
        <v>8</v>
      </c>
      <c r="J16" s="165" t="s">
        <v>10</v>
      </c>
      <c r="K16" s="165" t="s">
        <v>42</v>
      </c>
    </row>
    <row r="17" ht="14.25" customHeight="1">
      <c r="B17" s="167" t="s">
        <v>19</v>
      </c>
      <c r="C17" s="168" t="s">
        <v>277</v>
      </c>
      <c r="D17" s="167" t="s">
        <v>244</v>
      </c>
      <c r="E17" s="169">
        <v>5.0</v>
      </c>
      <c r="F17" s="170" t="s">
        <v>199</v>
      </c>
      <c r="G17" s="171">
        <v>10.0</v>
      </c>
      <c r="H17" s="171"/>
      <c r="I17" s="172"/>
      <c r="J17" s="172"/>
      <c r="K17" s="172"/>
    </row>
    <row r="18" ht="14.25" customHeight="1">
      <c r="B18" s="167"/>
      <c r="C18" s="168"/>
      <c r="D18" s="167"/>
      <c r="E18" s="169"/>
      <c r="F18" s="170"/>
      <c r="G18" s="171"/>
      <c r="H18" s="171"/>
      <c r="I18" s="172"/>
      <c r="J18" s="172"/>
      <c r="K18" s="172"/>
    </row>
    <row r="19" ht="14.25" customHeight="1">
      <c r="B19" s="167" t="s">
        <v>19</v>
      </c>
      <c r="C19" s="168" t="s">
        <v>291</v>
      </c>
      <c r="D19" s="167" t="s">
        <v>287</v>
      </c>
      <c r="E19" s="169">
        <v>4.0</v>
      </c>
      <c r="F19" s="170">
        <v>8.0</v>
      </c>
      <c r="G19" s="171" t="s">
        <v>358</v>
      </c>
      <c r="H19" s="171" t="str">
        <f>G19*F19*E19</f>
        <v>#VALUE!</v>
      </c>
      <c r="I19" s="172">
        <v>1160.0</v>
      </c>
      <c r="J19" s="172"/>
      <c r="K19" s="172"/>
    </row>
    <row r="20" ht="14.25" customHeight="1">
      <c r="B20" s="167" t="s">
        <v>19</v>
      </c>
      <c r="C20" s="168" t="s">
        <v>44</v>
      </c>
      <c r="D20" s="167" t="s">
        <v>228</v>
      </c>
      <c r="E20" s="169">
        <v>3.0</v>
      </c>
      <c r="F20" s="170" t="s">
        <v>359</v>
      </c>
      <c r="G20" s="171"/>
      <c r="H20" s="171"/>
      <c r="I20" s="172"/>
      <c r="J20" s="172"/>
      <c r="K20" s="172"/>
    </row>
    <row r="21" ht="14.25" customHeight="1">
      <c r="B21" s="173"/>
      <c r="C21" s="174"/>
      <c r="D21" s="173"/>
      <c r="E21" s="175"/>
      <c r="F21" s="176"/>
      <c r="G21" s="177"/>
      <c r="H21" s="177"/>
      <c r="I21" s="172"/>
      <c r="J21" s="172"/>
      <c r="K21" s="172"/>
    </row>
    <row r="22" ht="14.25" customHeight="1">
      <c r="B22" s="173" t="s">
        <v>19</v>
      </c>
      <c r="C22" s="174" t="s">
        <v>76</v>
      </c>
      <c r="D22" s="173" t="s">
        <v>279</v>
      </c>
      <c r="E22" s="175">
        <v>4.0</v>
      </c>
      <c r="F22" s="176">
        <v>15.0</v>
      </c>
      <c r="G22" s="189" t="s">
        <v>360</v>
      </c>
      <c r="H22" s="176" t="str">
        <f t="shared" ref="H22:H23" si="2">G22*F22*E22</f>
        <v>#VALUE!</v>
      </c>
      <c r="I22" s="189" t="s">
        <v>361</v>
      </c>
      <c r="J22" s="178"/>
      <c r="K22" s="172"/>
    </row>
    <row r="23" ht="14.25" customHeight="1">
      <c r="B23" s="173" t="s">
        <v>19</v>
      </c>
      <c r="C23" s="174" t="s">
        <v>51</v>
      </c>
      <c r="D23" s="173" t="s">
        <v>289</v>
      </c>
      <c r="E23" s="175">
        <v>3.0</v>
      </c>
      <c r="F23" s="176">
        <v>6.0</v>
      </c>
      <c r="G23" s="176">
        <v>6.3</v>
      </c>
      <c r="H23" s="177">
        <f t="shared" si="2"/>
        <v>113.4</v>
      </c>
      <c r="I23" s="172">
        <v>113.0</v>
      </c>
      <c r="J23" s="178"/>
      <c r="K23" s="178"/>
    </row>
    <row r="24" ht="14.25" customHeight="1">
      <c r="B24" s="173"/>
      <c r="C24" s="174"/>
      <c r="D24" s="173"/>
      <c r="E24" s="175"/>
      <c r="F24" s="176"/>
      <c r="G24" s="176"/>
      <c r="H24" s="176"/>
      <c r="I24" s="178"/>
      <c r="J24" s="178"/>
      <c r="K24" s="178"/>
    </row>
    <row r="25" ht="14.25" customHeight="1">
      <c r="B25" s="180" t="s">
        <v>19</v>
      </c>
      <c r="C25" s="168" t="s">
        <v>53</v>
      </c>
      <c r="D25" s="173"/>
      <c r="E25" s="175">
        <v>4.0</v>
      </c>
      <c r="F25" s="170">
        <v>8.0</v>
      </c>
      <c r="G25" s="171">
        <v>1.0</v>
      </c>
      <c r="H25" s="171">
        <f t="shared" ref="H25:H26" si="3">G25*F25*E25</f>
        <v>32</v>
      </c>
      <c r="I25" s="172">
        <v>32.0</v>
      </c>
      <c r="J25" s="179"/>
      <c r="K25" s="179"/>
    </row>
    <row r="26" ht="14.25" customHeight="1">
      <c r="B26" s="180" t="s">
        <v>19</v>
      </c>
      <c r="C26" s="174" t="s">
        <v>345</v>
      </c>
      <c r="D26" s="173"/>
      <c r="E26" s="175">
        <v>3.0</v>
      </c>
      <c r="F26" s="176">
        <v>10.0</v>
      </c>
      <c r="G26" s="176">
        <v>35.0</v>
      </c>
      <c r="H26" s="171">
        <f t="shared" si="3"/>
        <v>1050</v>
      </c>
      <c r="I26" s="178">
        <v>900.0</v>
      </c>
      <c r="J26" s="178"/>
      <c r="K26" s="172"/>
    </row>
    <row r="27" ht="14.25" customHeight="1">
      <c r="B27" s="180"/>
      <c r="C27" s="181"/>
      <c r="D27" s="180"/>
      <c r="E27" s="182"/>
      <c r="F27" s="176"/>
      <c r="G27" s="176"/>
      <c r="H27" s="201"/>
      <c r="I27" s="179"/>
      <c r="J27" s="179"/>
      <c r="K27" s="202"/>
    </row>
    <row r="28" ht="14.25" customHeight="1">
      <c r="B28" s="183" t="s">
        <v>19</v>
      </c>
      <c r="C28" s="184" t="s">
        <v>274</v>
      </c>
      <c r="D28" s="183" t="s">
        <v>309</v>
      </c>
      <c r="E28" s="185"/>
      <c r="F28" s="186"/>
      <c r="G28" s="186"/>
      <c r="H28" s="186"/>
      <c r="I28" s="187"/>
      <c r="J28" s="187"/>
      <c r="K28" s="187" t="s">
        <v>337</v>
      </c>
    </row>
    <row r="29" ht="14.25" customHeight="1"/>
    <row r="30" ht="14.25" customHeight="1">
      <c r="B30" s="165" t="s">
        <v>14</v>
      </c>
      <c r="C30" s="166" t="s">
        <v>3</v>
      </c>
      <c r="D30" s="165" t="s">
        <v>12</v>
      </c>
      <c r="E30" s="166" t="s">
        <v>4</v>
      </c>
      <c r="F30" s="165" t="s">
        <v>5</v>
      </c>
      <c r="G30" s="165" t="s">
        <v>6</v>
      </c>
      <c r="H30" s="165" t="s">
        <v>7</v>
      </c>
      <c r="I30" s="165" t="s">
        <v>8</v>
      </c>
      <c r="J30" s="165" t="s">
        <v>10</v>
      </c>
      <c r="K30" s="165" t="s">
        <v>42</v>
      </c>
    </row>
    <row r="31" ht="14.25" customHeight="1">
      <c r="B31" s="167"/>
      <c r="C31" s="168" t="s">
        <v>277</v>
      </c>
      <c r="D31" s="167" t="s">
        <v>244</v>
      </c>
      <c r="E31" s="169">
        <v>5.0</v>
      </c>
      <c r="F31" s="170" t="s">
        <v>199</v>
      </c>
      <c r="G31" s="171">
        <v>10.0</v>
      </c>
      <c r="H31" s="171"/>
      <c r="I31" s="172"/>
      <c r="J31" s="172"/>
      <c r="K31" s="172"/>
    </row>
    <row r="32" ht="14.25" customHeight="1">
      <c r="B32" s="167"/>
      <c r="C32" s="168"/>
      <c r="D32" s="167"/>
      <c r="E32" s="169"/>
      <c r="F32" s="170"/>
      <c r="G32" s="171"/>
      <c r="H32" s="171"/>
      <c r="I32" s="172"/>
      <c r="J32" s="172"/>
      <c r="K32" s="172"/>
    </row>
    <row r="33" ht="14.25" customHeight="1">
      <c r="B33" s="167"/>
      <c r="C33" s="168" t="s">
        <v>320</v>
      </c>
      <c r="D33" s="167"/>
      <c r="E33" s="169">
        <v>3.0</v>
      </c>
      <c r="F33" s="170">
        <v>8.0</v>
      </c>
      <c r="G33" s="171">
        <v>1.0</v>
      </c>
      <c r="H33" s="171">
        <f>G33*F33*E33</f>
        <v>24</v>
      </c>
      <c r="I33" s="172">
        <v>24.0</v>
      </c>
      <c r="J33" s="197" t="s">
        <v>286</v>
      </c>
      <c r="K33" s="172"/>
    </row>
    <row r="34" ht="14.25" customHeight="1">
      <c r="B34" s="167"/>
      <c r="C34" s="168" t="s">
        <v>350</v>
      </c>
      <c r="D34" s="167"/>
      <c r="E34" s="169">
        <v>4.0</v>
      </c>
      <c r="F34" s="170">
        <v>8.0</v>
      </c>
      <c r="G34" s="171"/>
      <c r="H34" s="171"/>
      <c r="I34" s="172"/>
      <c r="J34" s="172"/>
      <c r="K34" s="172"/>
    </row>
    <row r="35" ht="14.25" customHeight="1">
      <c r="B35" s="167"/>
      <c r="C35" s="168"/>
      <c r="D35" s="167"/>
      <c r="E35" s="169"/>
      <c r="F35" s="170"/>
      <c r="G35" s="171"/>
      <c r="H35" s="171"/>
      <c r="I35" s="172"/>
      <c r="J35" s="172"/>
      <c r="K35" s="172"/>
    </row>
    <row r="36" ht="14.25" customHeight="1">
      <c r="B36" s="167"/>
      <c r="C36" s="168" t="s">
        <v>59</v>
      </c>
      <c r="D36" s="167"/>
      <c r="E36" s="169">
        <v>4.0</v>
      </c>
      <c r="F36" s="170">
        <v>12.0</v>
      </c>
      <c r="G36" s="192">
        <v>4.5</v>
      </c>
      <c r="H36" s="171">
        <f>E36*F36</f>
        <v>48</v>
      </c>
      <c r="I36" s="172">
        <v>45.0</v>
      </c>
      <c r="J36" s="172"/>
      <c r="K36" s="172"/>
    </row>
    <row r="37" ht="14.25" customHeight="1">
      <c r="B37" s="167"/>
      <c r="C37" s="174" t="s">
        <v>60</v>
      </c>
      <c r="D37" s="173" t="s">
        <v>289</v>
      </c>
      <c r="E37" s="175">
        <v>4.0</v>
      </c>
      <c r="F37" s="176">
        <v>14.0</v>
      </c>
      <c r="G37" s="189">
        <v>7.5</v>
      </c>
      <c r="H37" s="176">
        <f>G37*F37*E37</f>
        <v>420</v>
      </c>
      <c r="I37" s="178">
        <v>390.0</v>
      </c>
      <c r="J37" s="172"/>
      <c r="K37" s="172"/>
    </row>
    <row r="38" ht="14.25" customHeight="1">
      <c r="B38" s="173"/>
      <c r="C38" s="174"/>
      <c r="D38" s="173"/>
      <c r="E38" s="175"/>
      <c r="F38" s="176"/>
      <c r="G38" s="177"/>
      <c r="H38" s="171"/>
      <c r="I38" s="172"/>
      <c r="J38" s="172"/>
      <c r="K38" s="172"/>
    </row>
    <row r="39" ht="14.25" customHeight="1">
      <c r="B39" s="173"/>
      <c r="C39" s="174" t="s">
        <v>335</v>
      </c>
      <c r="D39" s="180" t="s">
        <v>297</v>
      </c>
      <c r="E39" s="175">
        <v>4.0</v>
      </c>
      <c r="F39" s="176">
        <v>8.0</v>
      </c>
      <c r="G39" s="176" t="s">
        <v>362</v>
      </c>
      <c r="H39" s="176" t="str">
        <f>G39*F39*E39</f>
        <v>#VALUE!</v>
      </c>
      <c r="I39" s="176" t="s">
        <v>348</v>
      </c>
      <c r="J39" s="179"/>
      <c r="K39" s="179"/>
    </row>
    <row r="40" ht="14.25" customHeight="1">
      <c r="B40" s="180"/>
      <c r="C40" s="181" t="s">
        <v>74</v>
      </c>
      <c r="D40" s="180" t="s">
        <v>239</v>
      </c>
      <c r="E40" s="182">
        <v>4.0</v>
      </c>
      <c r="F40" s="176">
        <v>15.0</v>
      </c>
      <c r="G40" s="176"/>
      <c r="H40" s="176"/>
      <c r="I40" s="179"/>
      <c r="J40" s="179"/>
      <c r="K40" s="179"/>
    </row>
    <row r="41" ht="14.25" customHeight="1">
      <c r="B41" s="180"/>
      <c r="C41" s="181"/>
      <c r="D41" s="180"/>
      <c r="E41" s="182"/>
      <c r="F41" s="176"/>
      <c r="G41" s="176"/>
      <c r="H41" s="176"/>
      <c r="I41" s="179"/>
      <c r="J41" s="179"/>
      <c r="K41" s="179"/>
    </row>
    <row r="42" ht="14.25" customHeight="1">
      <c r="B42" s="183"/>
      <c r="C42" s="184" t="s">
        <v>63</v>
      </c>
      <c r="D42" s="183" t="s">
        <v>309</v>
      </c>
      <c r="E42" s="185"/>
      <c r="F42" s="186" t="s">
        <v>267</v>
      </c>
      <c r="G42" s="186"/>
      <c r="H42" s="186"/>
      <c r="I42" s="187"/>
      <c r="J42" s="187"/>
      <c r="K42" s="187"/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86"/>
    <col customWidth="1" min="4" max="4" width="7.14"/>
    <col customWidth="1" min="5" max="5" width="6.71"/>
    <col customWidth="1" min="6" max="6" width="13.14"/>
    <col customWidth="1" min="7" max="7" width="10.71"/>
    <col customWidth="1" min="8" max="8" width="9.43"/>
    <col customWidth="1" min="9" max="9" width="10.71"/>
    <col customWidth="1" min="10" max="10" width="4.29"/>
    <col customWidth="1" min="11" max="11" width="20.29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65" t="s">
        <v>2</v>
      </c>
      <c r="C2" s="166" t="s">
        <v>3</v>
      </c>
      <c r="D2" s="165" t="s">
        <v>12</v>
      </c>
      <c r="E2" s="166" t="s">
        <v>4</v>
      </c>
      <c r="F2" s="165" t="s">
        <v>5</v>
      </c>
      <c r="G2" s="165" t="s">
        <v>6</v>
      </c>
      <c r="H2" s="165" t="s">
        <v>7</v>
      </c>
      <c r="I2" s="165" t="s">
        <v>8</v>
      </c>
      <c r="J2" s="165" t="s">
        <v>10</v>
      </c>
      <c r="K2" s="165" t="s">
        <v>11</v>
      </c>
      <c r="M2" s="193" t="s">
        <v>12</v>
      </c>
      <c r="N2" s="194" t="s">
        <v>15</v>
      </c>
    </row>
    <row r="3" ht="14.25" customHeight="1">
      <c r="B3" s="167" t="s">
        <v>19</v>
      </c>
      <c r="C3" s="168" t="s">
        <v>277</v>
      </c>
      <c r="D3" s="167" t="s">
        <v>228</v>
      </c>
      <c r="E3" s="169">
        <v>5.0</v>
      </c>
      <c r="F3" s="170" t="s">
        <v>199</v>
      </c>
      <c r="G3" s="171">
        <v>10.0</v>
      </c>
      <c r="H3" s="171"/>
      <c r="I3" s="172"/>
      <c r="J3" s="172"/>
      <c r="K3" s="172"/>
      <c r="M3" s="85" t="s">
        <v>18</v>
      </c>
      <c r="N3" s="195">
        <v>12.0</v>
      </c>
    </row>
    <row r="4" ht="14.25" customHeight="1">
      <c r="B4" s="173"/>
      <c r="C4" s="174"/>
      <c r="D4" s="173"/>
      <c r="E4" s="175"/>
      <c r="F4" s="176"/>
      <c r="G4" s="177"/>
      <c r="H4" s="177"/>
      <c r="I4" s="172"/>
      <c r="J4" s="172"/>
      <c r="K4" s="172"/>
      <c r="M4" s="85" t="s">
        <v>25</v>
      </c>
      <c r="N4" s="195">
        <v>12.0</v>
      </c>
    </row>
    <row r="5" ht="14.25" customHeight="1">
      <c r="B5" s="173" t="s">
        <v>19</v>
      </c>
      <c r="C5" s="174" t="s">
        <v>363</v>
      </c>
      <c r="D5" s="173" t="s">
        <v>279</v>
      </c>
      <c r="E5" s="175">
        <v>4.0</v>
      </c>
      <c r="F5" s="176" t="s">
        <v>364</v>
      </c>
      <c r="G5" s="190">
        <v>2.5</v>
      </c>
      <c r="H5" s="177" t="str">
        <f>E5*F5*G5</f>
        <v>#VALUE!</v>
      </c>
      <c r="I5" s="178">
        <v>60.0</v>
      </c>
      <c r="J5" s="178"/>
      <c r="K5" s="178"/>
      <c r="M5" s="85" t="s">
        <v>26</v>
      </c>
      <c r="N5" s="195">
        <v>12.0</v>
      </c>
    </row>
    <row r="6" ht="14.25" customHeight="1">
      <c r="B6" s="180" t="s">
        <v>19</v>
      </c>
      <c r="C6" s="181" t="s">
        <v>332</v>
      </c>
      <c r="D6" s="180" t="s">
        <v>228</v>
      </c>
      <c r="E6" s="182">
        <v>3.0</v>
      </c>
      <c r="F6" s="176" t="s">
        <v>333</v>
      </c>
      <c r="G6" s="189" t="s">
        <v>321</v>
      </c>
      <c r="H6" s="177" t="str">
        <f>G6*F6*E6</f>
        <v>#VALUE!</v>
      </c>
      <c r="I6" s="178"/>
      <c r="J6" s="178"/>
      <c r="K6" s="178"/>
      <c r="M6" s="85" t="s">
        <v>29</v>
      </c>
      <c r="N6" s="195">
        <v>8.0</v>
      </c>
    </row>
    <row r="7" ht="14.25" customHeight="1">
      <c r="B7" s="173"/>
      <c r="C7" s="174" t="s">
        <v>0</v>
      </c>
      <c r="D7" s="173"/>
      <c r="E7" s="175"/>
      <c r="F7" s="176"/>
      <c r="G7" s="176"/>
      <c r="H7" s="177"/>
      <c r="I7" s="179"/>
      <c r="J7" s="172"/>
      <c r="K7" s="172"/>
      <c r="M7" s="85" t="s">
        <v>31</v>
      </c>
      <c r="N7" s="198">
        <v>0.0</v>
      </c>
    </row>
    <row r="8" ht="14.25" customHeight="1">
      <c r="B8" s="173" t="s">
        <v>19</v>
      </c>
      <c r="C8" s="174" t="s">
        <v>27</v>
      </c>
      <c r="D8" s="173" t="s">
        <v>283</v>
      </c>
      <c r="E8" s="175">
        <v>3.0</v>
      </c>
      <c r="F8" s="176">
        <v>12.0</v>
      </c>
      <c r="G8" s="176">
        <v>32.0</v>
      </c>
      <c r="H8" s="177">
        <f>G8*F8*E8</f>
        <v>1152</v>
      </c>
      <c r="I8" s="178">
        <v>1056.0</v>
      </c>
      <c r="J8" s="172"/>
      <c r="K8" s="172" t="s">
        <v>365</v>
      </c>
      <c r="M8" s="85" t="s">
        <v>35</v>
      </c>
      <c r="N8" s="198">
        <v>4.0</v>
      </c>
    </row>
    <row r="9" ht="14.25" customHeight="1">
      <c r="B9" s="173" t="s">
        <v>19</v>
      </c>
      <c r="C9" s="174" t="s">
        <v>30</v>
      </c>
      <c r="D9" s="173"/>
      <c r="E9" s="175">
        <v>4.0</v>
      </c>
      <c r="F9" s="176">
        <v>15.0</v>
      </c>
      <c r="G9" s="176"/>
      <c r="H9" s="177"/>
      <c r="I9" s="172"/>
      <c r="J9" s="172"/>
      <c r="K9" s="172"/>
      <c r="M9" s="85" t="s">
        <v>37</v>
      </c>
      <c r="N9" s="198">
        <v>0.0</v>
      </c>
    </row>
    <row r="10" ht="14.25" customHeight="1">
      <c r="B10" s="173"/>
      <c r="C10" s="174"/>
      <c r="D10" s="173"/>
      <c r="E10" s="175"/>
      <c r="F10" s="176"/>
      <c r="G10" s="177"/>
      <c r="H10" s="177"/>
      <c r="I10" s="172"/>
      <c r="J10" s="172"/>
      <c r="K10" s="172"/>
      <c r="M10" s="85" t="s">
        <v>38</v>
      </c>
      <c r="N10" s="195">
        <v>8.0</v>
      </c>
    </row>
    <row r="11" ht="14.25" customHeight="1">
      <c r="B11" s="173" t="s">
        <v>19</v>
      </c>
      <c r="C11" s="174" t="s">
        <v>221</v>
      </c>
      <c r="D11" s="173" t="s">
        <v>287</v>
      </c>
      <c r="E11" s="175">
        <v>4.0</v>
      </c>
      <c r="F11" s="176">
        <v>13.0</v>
      </c>
      <c r="G11" s="176">
        <v>15.0</v>
      </c>
      <c r="H11" s="176">
        <f t="shared" ref="H11:H12" si="1">G11*F11*E11</f>
        <v>780</v>
      </c>
      <c r="I11" s="178">
        <v>720.0</v>
      </c>
      <c r="J11" s="178"/>
      <c r="K11" s="178"/>
      <c r="M11" s="85" t="s">
        <v>40</v>
      </c>
      <c r="N11" s="195">
        <v>10.0</v>
      </c>
    </row>
    <row r="12" ht="14.25" customHeight="1">
      <c r="B12" s="173" t="s">
        <v>19</v>
      </c>
      <c r="C12" s="174" t="s">
        <v>36</v>
      </c>
      <c r="D12" s="173" t="s">
        <v>289</v>
      </c>
      <c r="E12" s="175">
        <v>4.0</v>
      </c>
      <c r="F12" s="176">
        <v>15.0</v>
      </c>
      <c r="G12" s="176">
        <v>5.0</v>
      </c>
      <c r="H12" s="176">
        <f t="shared" si="1"/>
        <v>300</v>
      </c>
      <c r="I12" s="178">
        <v>300.0</v>
      </c>
      <c r="J12" s="172"/>
      <c r="K12" s="172" t="s">
        <v>365</v>
      </c>
      <c r="M12" s="85" t="s">
        <v>41</v>
      </c>
      <c r="N12" s="198">
        <v>0.0</v>
      </c>
    </row>
    <row r="13" ht="14.25" customHeight="1">
      <c r="B13" s="180"/>
      <c r="C13" s="174"/>
      <c r="D13" s="173"/>
      <c r="E13" s="175"/>
      <c r="F13" s="176"/>
      <c r="G13" s="176"/>
      <c r="H13" s="176"/>
      <c r="I13" s="178" t="s">
        <v>0</v>
      </c>
      <c r="J13" s="172" t="s">
        <v>0</v>
      </c>
      <c r="K13" s="172"/>
      <c r="M13" s="92" t="s">
        <v>43</v>
      </c>
      <c r="N13" s="196">
        <v>15.0</v>
      </c>
    </row>
    <row r="14" ht="14.25" customHeight="1">
      <c r="B14" s="183" t="s">
        <v>19</v>
      </c>
      <c r="C14" s="184" t="s">
        <v>39</v>
      </c>
      <c r="D14" s="183" t="s">
        <v>263</v>
      </c>
      <c r="E14" s="185"/>
      <c r="F14" s="186"/>
      <c r="G14" s="186"/>
      <c r="H14" s="177"/>
      <c r="I14" s="187"/>
      <c r="J14" s="187"/>
      <c r="K14" s="187"/>
      <c r="M14" s="92" t="s">
        <v>46</v>
      </c>
      <c r="N14" s="200">
        <v>0.0</v>
      </c>
    </row>
    <row r="15" ht="14.25" customHeight="1"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ht="14.25" customHeight="1">
      <c r="B16" s="165" t="s">
        <v>13</v>
      </c>
      <c r="C16" s="166" t="s">
        <v>3</v>
      </c>
      <c r="D16" s="165" t="s">
        <v>12</v>
      </c>
      <c r="E16" s="166" t="s">
        <v>4</v>
      </c>
      <c r="F16" s="165" t="s">
        <v>5</v>
      </c>
      <c r="G16" s="165" t="s">
        <v>6</v>
      </c>
      <c r="H16" s="165" t="s">
        <v>7</v>
      </c>
      <c r="I16" s="165" t="s">
        <v>8</v>
      </c>
      <c r="J16" s="165" t="s">
        <v>10</v>
      </c>
      <c r="K16" s="165" t="s">
        <v>42</v>
      </c>
    </row>
    <row r="17" ht="14.25" customHeight="1">
      <c r="B17" s="167" t="s">
        <v>19</v>
      </c>
      <c r="C17" s="168" t="s">
        <v>277</v>
      </c>
      <c r="D17" s="167" t="s">
        <v>244</v>
      </c>
      <c r="E17" s="169">
        <v>5.0</v>
      </c>
      <c r="F17" s="170" t="s">
        <v>199</v>
      </c>
      <c r="G17" s="171">
        <v>10.0</v>
      </c>
      <c r="H17" s="171"/>
      <c r="I17" s="172"/>
      <c r="J17" s="172"/>
      <c r="K17" s="172"/>
    </row>
    <row r="18" ht="14.25" customHeight="1">
      <c r="B18" s="167"/>
      <c r="C18" s="168"/>
      <c r="D18" s="167"/>
      <c r="E18" s="169"/>
      <c r="F18" s="170"/>
      <c r="G18" s="171"/>
      <c r="H18" s="171"/>
      <c r="I18" s="172"/>
      <c r="J18" s="172"/>
      <c r="K18" s="172"/>
    </row>
    <row r="19" ht="14.25" customHeight="1">
      <c r="B19" s="167" t="s">
        <v>19</v>
      </c>
      <c r="C19" s="168" t="s">
        <v>291</v>
      </c>
      <c r="D19" s="167" t="s">
        <v>287</v>
      </c>
      <c r="E19" s="169">
        <v>4.0</v>
      </c>
      <c r="F19" s="170" t="s">
        <v>284</v>
      </c>
      <c r="G19" s="171" t="s">
        <v>358</v>
      </c>
      <c r="H19" s="171" t="str">
        <f>G19*F19*E19</f>
        <v>#VALUE!</v>
      </c>
      <c r="I19" s="171" t="s">
        <v>358</v>
      </c>
      <c r="J19" s="172"/>
      <c r="K19" s="172" t="s">
        <v>366</v>
      </c>
    </row>
    <row r="20" ht="14.25" customHeight="1">
      <c r="B20" s="167" t="s">
        <v>19</v>
      </c>
      <c r="C20" s="168" t="s">
        <v>44</v>
      </c>
      <c r="D20" s="167" t="s">
        <v>228</v>
      </c>
      <c r="E20" s="169">
        <v>3.0</v>
      </c>
      <c r="F20" s="170" t="s">
        <v>359</v>
      </c>
      <c r="G20" s="171"/>
      <c r="H20" s="171"/>
      <c r="I20" s="172"/>
      <c r="J20" s="172"/>
      <c r="K20" s="172"/>
    </row>
    <row r="21" ht="14.25" customHeight="1">
      <c r="B21" s="173"/>
      <c r="C21" s="174"/>
      <c r="D21" s="173"/>
      <c r="E21" s="175"/>
      <c r="F21" s="176"/>
      <c r="G21" s="177"/>
      <c r="H21" s="177"/>
      <c r="I21" s="172"/>
      <c r="J21" s="172"/>
      <c r="K21" s="172"/>
    </row>
    <row r="22" ht="14.25" customHeight="1">
      <c r="B22" s="173" t="s">
        <v>19</v>
      </c>
      <c r="C22" s="174" t="s">
        <v>76</v>
      </c>
      <c r="D22" s="173" t="s">
        <v>279</v>
      </c>
      <c r="E22" s="175">
        <v>4.0</v>
      </c>
      <c r="F22" s="176">
        <v>15.0</v>
      </c>
      <c r="G22" s="189" t="s">
        <v>367</v>
      </c>
      <c r="H22" s="176" t="str">
        <f t="shared" ref="H22:H23" si="2">G22*F22*E22</f>
        <v>#VALUE!</v>
      </c>
      <c r="I22" s="189" t="s">
        <v>360</v>
      </c>
      <c r="J22" s="178"/>
      <c r="K22" s="172"/>
    </row>
    <row r="23" ht="14.25" customHeight="1">
      <c r="B23" s="173" t="s">
        <v>19</v>
      </c>
      <c r="C23" s="174" t="s">
        <v>51</v>
      </c>
      <c r="D23" s="173" t="s">
        <v>289</v>
      </c>
      <c r="E23" s="175">
        <v>3.0</v>
      </c>
      <c r="F23" s="176">
        <v>7.0</v>
      </c>
      <c r="G23" s="176">
        <v>6.3</v>
      </c>
      <c r="H23" s="177">
        <f t="shared" si="2"/>
        <v>132.3</v>
      </c>
      <c r="I23" s="172">
        <v>113.0</v>
      </c>
      <c r="J23" s="178"/>
      <c r="K23" s="178"/>
    </row>
    <row r="24" ht="14.25" customHeight="1">
      <c r="B24" s="173"/>
      <c r="C24" s="174"/>
      <c r="D24" s="173"/>
      <c r="E24" s="175"/>
      <c r="F24" s="176"/>
      <c r="G24" s="176"/>
      <c r="H24" s="176"/>
      <c r="I24" s="178"/>
      <c r="J24" s="178"/>
      <c r="K24" s="178"/>
    </row>
    <row r="25" ht="14.25" customHeight="1">
      <c r="B25" s="180" t="s">
        <v>19</v>
      </c>
      <c r="C25" s="168" t="s">
        <v>53</v>
      </c>
      <c r="D25" s="173"/>
      <c r="E25" s="175">
        <v>4.0</v>
      </c>
      <c r="F25" s="170">
        <v>10.0</v>
      </c>
      <c r="G25" s="171">
        <v>1.0</v>
      </c>
      <c r="H25" s="171">
        <f t="shared" ref="H25:H26" si="3">G25*F25*E25</f>
        <v>40</v>
      </c>
      <c r="I25" s="172">
        <v>32.0</v>
      </c>
      <c r="J25" s="179"/>
      <c r="K25" s="179"/>
    </row>
    <row r="26" ht="14.25" customHeight="1">
      <c r="B26" s="180" t="s">
        <v>19</v>
      </c>
      <c r="C26" s="174" t="s">
        <v>345</v>
      </c>
      <c r="D26" s="173"/>
      <c r="E26" s="175">
        <v>3.0</v>
      </c>
      <c r="F26" s="176">
        <v>11.0</v>
      </c>
      <c r="G26" s="176">
        <v>35.0</v>
      </c>
      <c r="H26" s="171">
        <f t="shared" si="3"/>
        <v>1155</v>
      </c>
      <c r="I26" s="178">
        <v>1050.0</v>
      </c>
      <c r="J26" s="178"/>
      <c r="K26" s="172"/>
    </row>
    <row r="27" ht="14.25" customHeight="1">
      <c r="B27" s="180"/>
      <c r="C27" s="181"/>
      <c r="D27" s="180"/>
      <c r="E27" s="182"/>
      <c r="F27" s="176"/>
      <c r="G27" s="176"/>
      <c r="H27" s="201"/>
      <c r="I27" s="179"/>
      <c r="J27" s="179"/>
      <c r="K27" s="202"/>
    </row>
    <row r="28" ht="14.25" customHeight="1">
      <c r="B28" s="183" t="s">
        <v>19</v>
      </c>
      <c r="C28" s="184" t="s">
        <v>274</v>
      </c>
      <c r="D28" s="183" t="s">
        <v>309</v>
      </c>
      <c r="E28" s="185"/>
      <c r="F28" s="186"/>
      <c r="G28" s="186"/>
      <c r="H28" s="186"/>
      <c r="I28" s="187"/>
      <c r="J28" s="187"/>
      <c r="K28" s="187" t="s">
        <v>337</v>
      </c>
    </row>
    <row r="29" ht="14.25" customHeight="1"/>
    <row r="30" ht="14.25" customHeight="1">
      <c r="B30" s="165" t="s">
        <v>14</v>
      </c>
      <c r="C30" s="166" t="s">
        <v>3</v>
      </c>
      <c r="D30" s="165" t="s">
        <v>12</v>
      </c>
      <c r="E30" s="166" t="s">
        <v>4</v>
      </c>
      <c r="F30" s="165" t="s">
        <v>5</v>
      </c>
      <c r="G30" s="165" t="s">
        <v>6</v>
      </c>
      <c r="H30" s="165" t="s">
        <v>7</v>
      </c>
      <c r="I30" s="165" t="s">
        <v>8</v>
      </c>
      <c r="J30" s="165" t="s">
        <v>10</v>
      </c>
      <c r="K30" s="165" t="s">
        <v>42</v>
      </c>
    </row>
    <row r="31" ht="14.25" customHeight="1">
      <c r="B31" s="167" t="s">
        <v>19</v>
      </c>
      <c r="C31" s="168" t="s">
        <v>277</v>
      </c>
      <c r="D31" s="167" t="s">
        <v>244</v>
      </c>
      <c r="E31" s="169">
        <v>5.0</v>
      </c>
      <c r="F31" s="170" t="s">
        <v>199</v>
      </c>
      <c r="G31" s="171">
        <v>10.0</v>
      </c>
      <c r="H31" s="171"/>
      <c r="I31" s="172"/>
      <c r="J31" s="172"/>
      <c r="K31" s="172"/>
    </row>
    <row r="32" ht="14.25" customHeight="1">
      <c r="B32" s="167"/>
      <c r="C32" s="168"/>
      <c r="D32" s="167"/>
      <c r="E32" s="169"/>
      <c r="F32" s="170"/>
      <c r="G32" s="171"/>
      <c r="H32" s="171"/>
      <c r="I32" s="172"/>
      <c r="J32" s="172"/>
      <c r="K32" s="172"/>
    </row>
    <row r="33" ht="14.25" customHeight="1">
      <c r="B33" s="167" t="s">
        <v>19</v>
      </c>
      <c r="C33" s="168" t="s">
        <v>320</v>
      </c>
      <c r="D33" s="167"/>
      <c r="E33" s="169">
        <v>3.0</v>
      </c>
      <c r="F33" s="170">
        <v>8.0</v>
      </c>
      <c r="G33" s="171">
        <v>1.0</v>
      </c>
      <c r="H33" s="171">
        <f>G33*F33*E33</f>
        <v>24</v>
      </c>
      <c r="I33" s="172">
        <v>24.0</v>
      </c>
      <c r="J33" s="197" t="s">
        <v>286</v>
      </c>
      <c r="K33" s="172"/>
    </row>
    <row r="34" ht="14.25" customHeight="1">
      <c r="B34" s="167" t="s">
        <v>19</v>
      </c>
      <c r="C34" s="168" t="s">
        <v>350</v>
      </c>
      <c r="D34" s="167"/>
      <c r="E34" s="169">
        <v>4.0</v>
      </c>
      <c r="F34" s="170">
        <v>8.0</v>
      </c>
      <c r="G34" s="171"/>
      <c r="H34" s="171"/>
      <c r="I34" s="172"/>
      <c r="J34" s="172"/>
      <c r="K34" s="172"/>
    </row>
    <row r="35" ht="14.25" customHeight="1">
      <c r="B35" s="167"/>
      <c r="C35" s="168"/>
      <c r="D35" s="167"/>
      <c r="E35" s="169"/>
      <c r="F35" s="170"/>
      <c r="G35" s="171"/>
      <c r="H35" s="171"/>
      <c r="I35" s="172"/>
      <c r="J35" s="172"/>
      <c r="K35" s="172"/>
    </row>
    <row r="36" ht="14.25" customHeight="1">
      <c r="B36" s="167" t="s">
        <v>19</v>
      </c>
      <c r="C36" s="168" t="s">
        <v>59</v>
      </c>
      <c r="D36" s="167"/>
      <c r="E36" s="169">
        <v>4.0</v>
      </c>
      <c r="F36" s="170">
        <v>12.0</v>
      </c>
      <c r="G36" s="192">
        <v>4.5</v>
      </c>
      <c r="H36" s="171">
        <f>E36*F36</f>
        <v>48</v>
      </c>
      <c r="I36" s="172">
        <v>45.0</v>
      </c>
      <c r="J36" s="172"/>
      <c r="K36" s="172"/>
    </row>
    <row r="37" ht="14.25" customHeight="1">
      <c r="B37" s="167" t="s">
        <v>19</v>
      </c>
      <c r="C37" s="174" t="s">
        <v>60</v>
      </c>
      <c r="D37" s="173" t="s">
        <v>289</v>
      </c>
      <c r="E37" s="175">
        <v>4.0</v>
      </c>
      <c r="F37" s="176">
        <v>14.0</v>
      </c>
      <c r="G37" s="189">
        <v>7.5</v>
      </c>
      <c r="H37" s="176">
        <f>G37*F37*E37</f>
        <v>420</v>
      </c>
      <c r="I37" s="178">
        <v>390.0</v>
      </c>
      <c r="J37" s="172"/>
      <c r="K37" s="172"/>
    </row>
    <row r="38" ht="14.25" customHeight="1">
      <c r="B38" s="173"/>
      <c r="C38" s="174"/>
      <c r="D38" s="173"/>
      <c r="E38" s="175"/>
      <c r="F38" s="176"/>
      <c r="G38" s="177"/>
      <c r="H38" s="171"/>
      <c r="I38" s="172"/>
      <c r="J38" s="172"/>
      <c r="K38" s="172"/>
    </row>
    <row r="39" ht="14.25" customHeight="1">
      <c r="B39" s="173"/>
      <c r="C39" s="174" t="s">
        <v>335</v>
      </c>
      <c r="D39" s="180" t="s">
        <v>297</v>
      </c>
      <c r="E39" s="175">
        <v>4.0</v>
      </c>
      <c r="F39" s="176">
        <v>8.0</v>
      </c>
      <c r="G39" s="176" t="s">
        <v>362</v>
      </c>
      <c r="H39" s="176" t="str">
        <f>G39*F39*E39</f>
        <v>#VALUE!</v>
      </c>
      <c r="I39" s="176" t="s">
        <v>348</v>
      </c>
      <c r="J39" s="179"/>
      <c r="K39" s="179"/>
    </row>
    <row r="40" ht="14.25" customHeight="1">
      <c r="B40" s="180" t="s">
        <v>19</v>
      </c>
      <c r="C40" s="181" t="s">
        <v>74</v>
      </c>
      <c r="D40" s="180" t="s">
        <v>239</v>
      </c>
      <c r="E40" s="182">
        <v>4.0</v>
      </c>
      <c r="F40" s="176">
        <v>15.0</v>
      </c>
      <c r="G40" s="176"/>
      <c r="H40" s="176"/>
      <c r="I40" s="179"/>
      <c r="J40" s="179"/>
      <c r="K40" s="179"/>
    </row>
    <row r="41" ht="14.25" customHeight="1">
      <c r="B41" s="180"/>
      <c r="C41" s="181"/>
      <c r="D41" s="180"/>
      <c r="E41" s="182"/>
      <c r="F41" s="176"/>
      <c r="G41" s="176"/>
      <c r="H41" s="176"/>
      <c r="I41" s="179"/>
      <c r="J41" s="179"/>
      <c r="K41" s="179"/>
    </row>
    <row r="42" ht="14.25" customHeight="1">
      <c r="B42" s="183" t="s">
        <v>19</v>
      </c>
      <c r="C42" s="184" t="s">
        <v>63</v>
      </c>
      <c r="D42" s="183" t="s">
        <v>309</v>
      </c>
      <c r="E42" s="185"/>
      <c r="F42" s="186" t="s">
        <v>267</v>
      </c>
      <c r="G42" s="186"/>
      <c r="H42" s="186"/>
      <c r="I42" s="187"/>
      <c r="J42" s="187"/>
      <c r="K42" s="187"/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86"/>
    <col customWidth="1" min="4" max="4" width="7.14"/>
    <col customWidth="1" min="5" max="5" width="6.71"/>
    <col customWidth="1" min="6" max="6" width="13.14"/>
    <col customWidth="1" min="7" max="7" width="10.71"/>
    <col customWidth="1" min="8" max="8" width="9.43"/>
    <col customWidth="1" min="9" max="9" width="10.71"/>
    <col customWidth="1" min="10" max="10" width="15.29"/>
    <col customWidth="1" min="11" max="11" width="4.29"/>
    <col customWidth="1" min="12" max="12" width="21.29"/>
    <col customWidth="1" min="13" max="14" width="10.71"/>
    <col customWidth="1" min="15" max="15" width="17.71"/>
    <col customWidth="1" min="16" max="26" width="10.71"/>
  </cols>
  <sheetData>
    <row r="1" ht="14.25" customHeight="1"/>
    <row r="2" ht="14.25" customHeight="1">
      <c r="B2" s="165" t="s">
        <v>2</v>
      </c>
      <c r="C2" s="166" t="s">
        <v>3</v>
      </c>
      <c r="D2" s="165" t="s">
        <v>12</v>
      </c>
      <c r="E2" s="166" t="s">
        <v>4</v>
      </c>
      <c r="F2" s="165" t="s">
        <v>5</v>
      </c>
      <c r="G2" s="165" t="s">
        <v>6</v>
      </c>
      <c r="H2" s="165" t="s">
        <v>7</v>
      </c>
      <c r="I2" s="165" t="s">
        <v>8</v>
      </c>
      <c r="J2" s="165" t="s">
        <v>9</v>
      </c>
      <c r="K2" s="165" t="s">
        <v>10</v>
      </c>
      <c r="L2" s="165" t="s">
        <v>11</v>
      </c>
      <c r="N2" s="193" t="s">
        <v>12</v>
      </c>
      <c r="O2" s="194" t="s">
        <v>15</v>
      </c>
    </row>
    <row r="3" ht="14.25" customHeight="1">
      <c r="B3" s="167" t="s">
        <v>19</v>
      </c>
      <c r="C3" s="168" t="s">
        <v>277</v>
      </c>
      <c r="D3" s="167" t="s">
        <v>228</v>
      </c>
      <c r="E3" s="169">
        <v>5.0</v>
      </c>
      <c r="F3" s="170" t="s">
        <v>199</v>
      </c>
      <c r="G3" s="171">
        <v>10.0</v>
      </c>
      <c r="H3" s="171"/>
      <c r="I3" s="172"/>
      <c r="J3" s="172"/>
      <c r="K3" s="172"/>
      <c r="L3" s="172" t="s">
        <v>368</v>
      </c>
      <c r="N3" s="85" t="s">
        <v>18</v>
      </c>
      <c r="O3" s="195">
        <v>12.0</v>
      </c>
    </row>
    <row r="4" ht="14.25" customHeight="1">
      <c r="B4" s="173"/>
      <c r="C4" s="174"/>
      <c r="D4" s="173"/>
      <c r="E4" s="175"/>
      <c r="F4" s="176"/>
      <c r="G4" s="177"/>
      <c r="H4" s="177"/>
      <c r="I4" s="172"/>
      <c r="J4" s="172"/>
      <c r="K4" s="172"/>
      <c r="L4" s="172"/>
      <c r="N4" s="85" t="s">
        <v>25</v>
      </c>
      <c r="O4" s="195">
        <v>12.0</v>
      </c>
    </row>
    <row r="5" ht="14.25" customHeight="1">
      <c r="B5" s="173" t="s">
        <v>19</v>
      </c>
      <c r="C5" s="174" t="s">
        <v>363</v>
      </c>
      <c r="D5" s="173" t="s">
        <v>279</v>
      </c>
      <c r="E5" s="175">
        <v>4.0</v>
      </c>
      <c r="F5" s="176" t="s">
        <v>369</v>
      </c>
      <c r="G5" s="190">
        <v>2.5</v>
      </c>
      <c r="H5" s="177" t="str">
        <f>E5*F5*G5</f>
        <v>#VALUE!</v>
      </c>
      <c r="I5" s="178" t="s">
        <v>364</v>
      </c>
      <c r="J5" s="178" t="s">
        <v>5</v>
      </c>
      <c r="K5" s="178"/>
      <c r="L5" s="178"/>
      <c r="N5" s="85" t="s">
        <v>26</v>
      </c>
      <c r="O5" s="195">
        <v>12.0</v>
      </c>
    </row>
    <row r="6" ht="14.25" customHeight="1">
      <c r="B6" s="180" t="s">
        <v>19</v>
      </c>
      <c r="C6" s="181" t="s">
        <v>332</v>
      </c>
      <c r="D6" s="180" t="s">
        <v>228</v>
      </c>
      <c r="E6" s="182">
        <v>3.0</v>
      </c>
      <c r="F6" s="176" t="s">
        <v>333</v>
      </c>
      <c r="G6" s="189" t="s">
        <v>321</v>
      </c>
      <c r="H6" s="177" t="str">
        <f>G6*F6*E6</f>
        <v>#VALUE!</v>
      </c>
      <c r="I6" s="178"/>
      <c r="J6" s="178"/>
      <c r="K6" s="178"/>
      <c r="L6" s="178"/>
      <c r="N6" s="85" t="s">
        <v>29</v>
      </c>
      <c r="O6" s="195">
        <v>8.0</v>
      </c>
    </row>
    <row r="7" ht="14.25" customHeight="1">
      <c r="B7" s="173"/>
      <c r="C7" s="174" t="s">
        <v>0</v>
      </c>
      <c r="D7" s="173"/>
      <c r="E7" s="175"/>
      <c r="F7" s="176"/>
      <c r="G7" s="176"/>
      <c r="H7" s="177"/>
      <c r="I7" s="179"/>
      <c r="J7" s="178"/>
      <c r="K7" s="172"/>
      <c r="L7" s="172"/>
      <c r="N7" s="85" t="s">
        <v>31</v>
      </c>
      <c r="O7" s="198">
        <v>0.0</v>
      </c>
    </row>
    <row r="8" ht="14.25" customHeight="1">
      <c r="B8" s="173" t="s">
        <v>19</v>
      </c>
      <c r="C8" s="174" t="s">
        <v>27</v>
      </c>
      <c r="D8" s="173" t="s">
        <v>283</v>
      </c>
      <c r="E8" s="175">
        <v>3.0</v>
      </c>
      <c r="F8" s="176">
        <v>12.0</v>
      </c>
      <c r="G8" s="176">
        <v>32.0</v>
      </c>
      <c r="H8" s="177">
        <f>G8*F8*E8</f>
        <v>1152</v>
      </c>
      <c r="I8" s="178">
        <v>1152.0</v>
      </c>
      <c r="J8" s="172" t="s">
        <v>370</v>
      </c>
      <c r="K8" s="172"/>
      <c r="L8" s="172" t="s">
        <v>365</v>
      </c>
      <c r="N8" s="85" t="s">
        <v>35</v>
      </c>
      <c r="O8" s="198">
        <v>4.0</v>
      </c>
    </row>
    <row r="9" ht="14.25" customHeight="1">
      <c r="B9" s="173" t="s">
        <v>19</v>
      </c>
      <c r="C9" s="174" t="s">
        <v>30</v>
      </c>
      <c r="D9" s="173"/>
      <c r="E9" s="175">
        <v>4.0</v>
      </c>
      <c r="F9" s="176">
        <v>15.0</v>
      </c>
      <c r="G9" s="176"/>
      <c r="H9" s="177"/>
      <c r="I9" s="172"/>
      <c r="J9" s="172" t="s">
        <v>370</v>
      </c>
      <c r="K9" s="172"/>
      <c r="L9" s="172"/>
      <c r="N9" s="85" t="s">
        <v>37</v>
      </c>
      <c r="O9" s="198">
        <v>0.0</v>
      </c>
    </row>
    <row r="10" ht="14.25" customHeight="1">
      <c r="B10" s="173"/>
      <c r="C10" s="174"/>
      <c r="D10" s="173"/>
      <c r="E10" s="175"/>
      <c r="F10" s="176"/>
      <c r="G10" s="177"/>
      <c r="H10" s="177"/>
      <c r="I10" s="172"/>
      <c r="J10" s="172"/>
      <c r="K10" s="172"/>
      <c r="L10" s="172"/>
      <c r="N10" s="85" t="s">
        <v>38</v>
      </c>
      <c r="O10" s="195">
        <v>8.0</v>
      </c>
    </row>
    <row r="11" ht="14.25" customHeight="1">
      <c r="B11" s="173" t="s">
        <v>19</v>
      </c>
      <c r="C11" s="174" t="s">
        <v>221</v>
      </c>
      <c r="D11" s="173" t="s">
        <v>287</v>
      </c>
      <c r="E11" s="175">
        <v>4.0</v>
      </c>
      <c r="F11" s="176">
        <v>13.0</v>
      </c>
      <c r="G11" s="189">
        <v>17.5</v>
      </c>
      <c r="H11" s="176">
        <f t="shared" ref="H11:H12" si="1">G11*F11*E11</f>
        <v>910</v>
      </c>
      <c r="I11" s="178">
        <v>780.0</v>
      </c>
      <c r="J11" s="178" t="s">
        <v>371</v>
      </c>
      <c r="K11" s="178"/>
      <c r="L11" s="178"/>
      <c r="N11" s="85" t="s">
        <v>40</v>
      </c>
      <c r="O11" s="195">
        <v>10.0</v>
      </c>
    </row>
    <row r="12" ht="14.25" customHeight="1">
      <c r="B12" s="173"/>
      <c r="C12" s="174" t="s">
        <v>36</v>
      </c>
      <c r="D12" s="173" t="s">
        <v>289</v>
      </c>
      <c r="E12" s="175">
        <v>4.0</v>
      </c>
      <c r="F12" s="176">
        <v>15.0</v>
      </c>
      <c r="G12" s="176">
        <v>5.0</v>
      </c>
      <c r="H12" s="176">
        <f t="shared" si="1"/>
        <v>300</v>
      </c>
      <c r="I12" s="178">
        <v>300.0</v>
      </c>
      <c r="J12" s="172" t="s">
        <v>370</v>
      </c>
      <c r="K12" s="172"/>
      <c r="L12" s="172" t="s">
        <v>365</v>
      </c>
      <c r="N12" s="85" t="s">
        <v>41</v>
      </c>
      <c r="O12" s="198">
        <v>0.0</v>
      </c>
    </row>
    <row r="13" ht="14.25" customHeight="1">
      <c r="B13" s="180"/>
      <c r="C13" s="174"/>
      <c r="D13" s="173"/>
      <c r="E13" s="175"/>
      <c r="F13" s="176"/>
      <c r="G13" s="176"/>
      <c r="H13" s="176"/>
      <c r="I13" s="178" t="s">
        <v>0</v>
      </c>
      <c r="J13" s="172"/>
      <c r="K13" s="172" t="s">
        <v>0</v>
      </c>
      <c r="L13" s="172"/>
      <c r="N13" s="92" t="s">
        <v>43</v>
      </c>
      <c r="O13" s="196">
        <v>15.0</v>
      </c>
    </row>
    <row r="14" ht="14.25" customHeight="1">
      <c r="B14" s="183" t="s">
        <v>19</v>
      </c>
      <c r="C14" s="184" t="s">
        <v>39</v>
      </c>
      <c r="D14" s="183" t="s">
        <v>263</v>
      </c>
      <c r="E14" s="185"/>
      <c r="F14" s="186"/>
      <c r="G14" s="186"/>
      <c r="H14" s="177"/>
      <c r="I14" s="187"/>
      <c r="J14" s="187"/>
      <c r="K14" s="187"/>
      <c r="L14" s="187"/>
      <c r="N14" s="92" t="s">
        <v>46</v>
      </c>
      <c r="O14" s="200">
        <v>0.0</v>
      </c>
    </row>
    <row r="15" ht="14.25" customHeight="1"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</row>
    <row r="16" ht="14.25" customHeight="1">
      <c r="B16" s="165" t="s">
        <v>13</v>
      </c>
      <c r="C16" s="166" t="s">
        <v>3</v>
      </c>
      <c r="D16" s="165" t="s">
        <v>12</v>
      </c>
      <c r="E16" s="166" t="s">
        <v>4</v>
      </c>
      <c r="F16" s="165" t="s">
        <v>5</v>
      </c>
      <c r="G16" s="165" t="s">
        <v>6</v>
      </c>
      <c r="H16" s="165" t="s">
        <v>7</v>
      </c>
      <c r="I16" s="165" t="s">
        <v>8</v>
      </c>
      <c r="J16" s="165" t="s">
        <v>9</v>
      </c>
      <c r="K16" s="165" t="s">
        <v>10</v>
      </c>
      <c r="L16" s="165" t="s">
        <v>42</v>
      </c>
    </row>
    <row r="17" ht="14.25" customHeight="1">
      <c r="B17" s="167" t="s">
        <v>19</v>
      </c>
      <c r="C17" s="168" t="s">
        <v>277</v>
      </c>
      <c r="D17" s="167" t="s">
        <v>244</v>
      </c>
      <c r="E17" s="169">
        <v>5.0</v>
      </c>
      <c r="F17" s="170" t="s">
        <v>199</v>
      </c>
      <c r="G17" s="171">
        <v>10.0</v>
      </c>
      <c r="H17" s="171"/>
      <c r="I17" s="172"/>
      <c r="J17" s="172"/>
      <c r="K17" s="172"/>
      <c r="L17" s="172" t="s">
        <v>368</v>
      </c>
    </row>
    <row r="18" ht="14.25" customHeight="1">
      <c r="B18" s="167"/>
      <c r="C18" s="168"/>
      <c r="D18" s="167"/>
      <c r="E18" s="169"/>
      <c r="F18" s="170"/>
      <c r="G18" s="171"/>
      <c r="H18" s="171"/>
      <c r="I18" s="172"/>
      <c r="J18" s="172"/>
      <c r="K18" s="172"/>
      <c r="L18" s="172"/>
    </row>
    <row r="19" ht="14.25" customHeight="1">
      <c r="B19" s="167" t="s">
        <v>19</v>
      </c>
      <c r="C19" s="168" t="s">
        <v>291</v>
      </c>
      <c r="D19" s="167" t="s">
        <v>287</v>
      </c>
      <c r="E19" s="169">
        <v>4.0</v>
      </c>
      <c r="F19" s="170" t="s">
        <v>372</v>
      </c>
      <c r="G19" s="171" t="s">
        <v>373</v>
      </c>
      <c r="H19" s="171" t="str">
        <f>G19*F19*E19</f>
        <v>#VALUE!</v>
      </c>
      <c r="I19" s="171" t="s">
        <v>374</v>
      </c>
      <c r="J19" s="171" t="s">
        <v>371</v>
      </c>
      <c r="K19" s="172"/>
      <c r="L19" s="172"/>
    </row>
    <row r="20" ht="14.25" customHeight="1">
      <c r="B20" s="167" t="s">
        <v>19</v>
      </c>
      <c r="C20" s="168" t="s">
        <v>44</v>
      </c>
      <c r="D20" s="167" t="s">
        <v>228</v>
      </c>
      <c r="E20" s="169">
        <v>3.0</v>
      </c>
      <c r="F20" s="170" t="s">
        <v>359</v>
      </c>
      <c r="G20" s="171"/>
      <c r="H20" s="171"/>
      <c r="I20" s="172"/>
      <c r="J20" s="172" t="s">
        <v>28</v>
      </c>
      <c r="K20" s="172"/>
      <c r="L20" s="172"/>
    </row>
    <row r="21" ht="14.25" customHeight="1">
      <c r="B21" s="173"/>
      <c r="C21" s="174"/>
      <c r="D21" s="173"/>
      <c r="E21" s="175"/>
      <c r="F21" s="176"/>
      <c r="G21" s="177"/>
      <c r="H21" s="177"/>
      <c r="I21" s="172"/>
      <c r="J21" s="172"/>
      <c r="K21" s="172"/>
      <c r="L21" s="172"/>
    </row>
    <row r="22" ht="14.25" customHeight="1">
      <c r="B22" s="173" t="s">
        <v>19</v>
      </c>
      <c r="C22" s="174" t="s">
        <v>76</v>
      </c>
      <c r="D22" s="173" t="s">
        <v>279</v>
      </c>
      <c r="E22" s="175">
        <v>4.0</v>
      </c>
      <c r="F22" s="176">
        <v>15.0</v>
      </c>
      <c r="G22" s="189" t="s">
        <v>375</v>
      </c>
      <c r="H22" s="176" t="str">
        <f t="shared" ref="H22:H23" si="2">G22*F22*E22</f>
        <v>#VALUE!</v>
      </c>
      <c r="I22" s="189" t="s">
        <v>367</v>
      </c>
      <c r="J22" s="189" t="s">
        <v>376</v>
      </c>
      <c r="K22" s="178"/>
      <c r="L22" s="172"/>
    </row>
    <row r="23" ht="14.25" customHeight="1">
      <c r="B23" s="173" t="s">
        <v>19</v>
      </c>
      <c r="C23" s="174" t="s">
        <v>51</v>
      </c>
      <c r="D23" s="173" t="s">
        <v>289</v>
      </c>
      <c r="E23" s="175">
        <v>3.0</v>
      </c>
      <c r="F23" s="176">
        <v>7.0</v>
      </c>
      <c r="G23" s="176">
        <v>6.3</v>
      </c>
      <c r="H23" s="177">
        <f t="shared" si="2"/>
        <v>132.3</v>
      </c>
      <c r="I23" s="172">
        <v>113.0</v>
      </c>
      <c r="J23" s="172" t="s">
        <v>377</v>
      </c>
      <c r="K23" s="178"/>
      <c r="L23" s="178"/>
    </row>
    <row r="24" ht="14.25" customHeight="1">
      <c r="B24" s="173"/>
      <c r="C24" s="174"/>
      <c r="D24" s="173"/>
      <c r="E24" s="175"/>
      <c r="F24" s="176"/>
      <c r="G24" s="176"/>
      <c r="H24" s="176"/>
      <c r="I24" s="178"/>
      <c r="J24" s="178"/>
      <c r="K24" s="178"/>
      <c r="L24" s="178"/>
    </row>
    <row r="25" ht="14.25" customHeight="1">
      <c r="B25" s="180" t="s">
        <v>19</v>
      </c>
      <c r="C25" s="168" t="s">
        <v>53</v>
      </c>
      <c r="D25" s="173"/>
      <c r="E25" s="175">
        <v>4.0</v>
      </c>
      <c r="F25" s="170">
        <v>11.0</v>
      </c>
      <c r="G25" s="171">
        <v>1.0</v>
      </c>
      <c r="H25" s="171">
        <f t="shared" ref="H25:H26" si="3">G25*F25*E25</f>
        <v>44</v>
      </c>
      <c r="I25" s="172">
        <v>40.0</v>
      </c>
      <c r="J25" s="172" t="s">
        <v>377</v>
      </c>
      <c r="K25" s="179"/>
      <c r="L25" s="179"/>
    </row>
    <row r="26" ht="14.25" customHeight="1">
      <c r="B26" s="180"/>
      <c r="C26" s="174" t="s">
        <v>345</v>
      </c>
      <c r="D26" s="173"/>
      <c r="E26" s="175">
        <v>3.0</v>
      </c>
      <c r="F26" s="176">
        <v>12.0</v>
      </c>
      <c r="G26" s="176">
        <v>35.0</v>
      </c>
      <c r="H26" s="171">
        <f t="shared" si="3"/>
        <v>1260</v>
      </c>
      <c r="I26" s="178">
        <v>1150.0</v>
      </c>
      <c r="J26" s="172" t="s">
        <v>377</v>
      </c>
      <c r="K26" s="178"/>
      <c r="L26" s="172"/>
    </row>
    <row r="27" ht="14.25" customHeight="1">
      <c r="B27" s="180"/>
      <c r="C27" s="181"/>
      <c r="D27" s="180"/>
      <c r="E27" s="182"/>
      <c r="F27" s="176"/>
      <c r="G27" s="176"/>
      <c r="H27" s="201"/>
      <c r="I27" s="179"/>
      <c r="J27" s="179"/>
      <c r="K27" s="179"/>
      <c r="L27" s="202"/>
    </row>
    <row r="28" ht="14.25" customHeight="1">
      <c r="B28" s="183" t="s">
        <v>19</v>
      </c>
      <c r="C28" s="184" t="s">
        <v>274</v>
      </c>
      <c r="D28" s="183" t="s">
        <v>309</v>
      </c>
      <c r="E28" s="185"/>
      <c r="F28" s="186"/>
      <c r="G28" s="186"/>
      <c r="H28" s="186"/>
      <c r="I28" s="187"/>
      <c r="J28" s="187"/>
      <c r="K28" s="187"/>
      <c r="L28" s="187" t="s">
        <v>337</v>
      </c>
    </row>
    <row r="29" ht="14.25" customHeight="1"/>
    <row r="30" ht="14.25" customHeight="1">
      <c r="B30" s="165" t="s">
        <v>14</v>
      </c>
      <c r="C30" s="166" t="s">
        <v>3</v>
      </c>
      <c r="D30" s="165" t="s">
        <v>12</v>
      </c>
      <c r="E30" s="166" t="s">
        <v>4</v>
      </c>
      <c r="F30" s="165" t="s">
        <v>5</v>
      </c>
      <c r="G30" s="165" t="s">
        <v>6</v>
      </c>
      <c r="H30" s="165" t="s">
        <v>7</v>
      </c>
      <c r="I30" s="165" t="s">
        <v>8</v>
      </c>
      <c r="J30" s="165" t="s">
        <v>9</v>
      </c>
      <c r="K30" s="165" t="s">
        <v>10</v>
      </c>
      <c r="L30" s="165" t="s">
        <v>42</v>
      </c>
    </row>
    <row r="31" ht="14.25" customHeight="1">
      <c r="B31" s="167" t="s">
        <v>19</v>
      </c>
      <c r="C31" s="168" t="s">
        <v>277</v>
      </c>
      <c r="D31" s="167" t="s">
        <v>244</v>
      </c>
      <c r="E31" s="169">
        <v>5.0</v>
      </c>
      <c r="F31" s="170" t="s">
        <v>199</v>
      </c>
      <c r="G31" s="171">
        <v>10.0</v>
      </c>
      <c r="H31" s="171"/>
      <c r="I31" s="172"/>
      <c r="J31" s="172"/>
      <c r="K31" s="172"/>
      <c r="L31" s="172" t="s">
        <v>368</v>
      </c>
    </row>
    <row r="32" ht="14.25" customHeight="1">
      <c r="B32" s="167"/>
      <c r="C32" s="168"/>
      <c r="D32" s="167"/>
      <c r="E32" s="169"/>
      <c r="F32" s="170" t="s">
        <v>378</v>
      </c>
      <c r="G32" s="171"/>
      <c r="H32" s="171"/>
      <c r="I32" s="172"/>
      <c r="J32" s="172"/>
      <c r="K32" s="172"/>
      <c r="L32" s="172"/>
    </row>
    <row r="33" ht="14.25" customHeight="1">
      <c r="B33" s="167" t="s">
        <v>19</v>
      </c>
      <c r="C33" s="168" t="s">
        <v>320</v>
      </c>
      <c r="D33" s="167"/>
      <c r="E33" s="169">
        <v>3.0</v>
      </c>
      <c r="F33" s="170">
        <v>9.0</v>
      </c>
      <c r="G33" s="171">
        <v>1.0</v>
      </c>
      <c r="H33" s="171">
        <f t="shared" ref="H33:H34" si="4">G33*F33*E33</f>
        <v>27</v>
      </c>
      <c r="I33" s="172">
        <v>27.0</v>
      </c>
      <c r="J33" s="172" t="s">
        <v>379</v>
      </c>
      <c r="K33" s="197" t="s">
        <v>286</v>
      </c>
      <c r="L33" s="172"/>
    </row>
    <row r="34" ht="14.25" customHeight="1">
      <c r="B34" s="167" t="s">
        <v>19</v>
      </c>
      <c r="C34" s="168" t="s">
        <v>350</v>
      </c>
      <c r="D34" s="167"/>
      <c r="E34" s="169">
        <v>4.0</v>
      </c>
      <c r="F34" s="170">
        <v>9.0</v>
      </c>
      <c r="G34" s="171">
        <v>1.0</v>
      </c>
      <c r="H34" s="171">
        <f t="shared" si="4"/>
        <v>36</v>
      </c>
      <c r="I34" s="172">
        <v>32.0</v>
      </c>
      <c r="J34" s="172" t="s">
        <v>5</v>
      </c>
      <c r="K34" s="172"/>
      <c r="L34" s="172"/>
    </row>
    <row r="35" ht="14.25" customHeight="1">
      <c r="B35" s="167"/>
      <c r="C35" s="168"/>
      <c r="D35" s="167"/>
      <c r="E35" s="169"/>
      <c r="F35" s="170"/>
      <c r="G35" s="171"/>
      <c r="H35" s="171"/>
      <c r="I35" s="172"/>
      <c r="J35" s="172"/>
      <c r="K35" s="172"/>
      <c r="L35" s="172"/>
    </row>
    <row r="36" ht="14.25" customHeight="1">
      <c r="B36" s="167" t="s">
        <v>19</v>
      </c>
      <c r="C36" s="168" t="s">
        <v>59</v>
      </c>
      <c r="D36" s="167"/>
      <c r="E36" s="169">
        <v>4.0</v>
      </c>
      <c r="F36" s="170">
        <v>12.0</v>
      </c>
      <c r="G36" s="192">
        <v>6.3</v>
      </c>
      <c r="H36" s="171">
        <f>E36*F36</f>
        <v>48</v>
      </c>
      <c r="I36" s="172">
        <v>48.0</v>
      </c>
      <c r="J36" s="172" t="s">
        <v>371</v>
      </c>
      <c r="K36" s="172"/>
      <c r="L36" s="172"/>
    </row>
    <row r="37" ht="14.25" customHeight="1">
      <c r="B37" s="167" t="s">
        <v>19</v>
      </c>
      <c r="C37" s="174" t="s">
        <v>60</v>
      </c>
      <c r="D37" s="173" t="s">
        <v>289</v>
      </c>
      <c r="E37" s="175">
        <v>4.0</v>
      </c>
      <c r="F37" s="176">
        <v>15.0</v>
      </c>
      <c r="G37" s="189">
        <v>7.5</v>
      </c>
      <c r="H37" s="176">
        <f>G37*F37*E37</f>
        <v>450</v>
      </c>
      <c r="I37" s="178">
        <v>420.0</v>
      </c>
      <c r="J37" s="172" t="s">
        <v>380</v>
      </c>
      <c r="K37" s="172"/>
      <c r="L37" s="172" t="s">
        <v>381</v>
      </c>
    </row>
    <row r="38" ht="14.25" customHeight="1">
      <c r="B38" s="173"/>
      <c r="C38" s="174"/>
      <c r="D38" s="173"/>
      <c r="E38" s="175"/>
      <c r="F38" s="176"/>
      <c r="G38" s="177"/>
      <c r="H38" s="171"/>
      <c r="I38" s="172"/>
      <c r="J38" s="172"/>
      <c r="K38" s="172"/>
      <c r="L38" s="172"/>
    </row>
    <row r="39" ht="14.25" customHeight="1">
      <c r="B39" s="173"/>
      <c r="C39" s="174" t="s">
        <v>335</v>
      </c>
      <c r="D39" s="180" t="s">
        <v>297</v>
      </c>
      <c r="E39" s="175">
        <v>4.0</v>
      </c>
      <c r="F39" s="176">
        <v>8.0</v>
      </c>
      <c r="G39" s="176" t="s">
        <v>362</v>
      </c>
      <c r="H39" s="176" t="str">
        <f>G39*F39*E39</f>
        <v>#VALUE!</v>
      </c>
      <c r="I39" s="176" t="s">
        <v>348</v>
      </c>
      <c r="J39" s="176" t="s">
        <v>376</v>
      </c>
      <c r="K39" s="179"/>
      <c r="L39" s="179"/>
    </row>
    <row r="40" ht="14.25" customHeight="1">
      <c r="B40" s="180" t="s">
        <v>19</v>
      </c>
      <c r="C40" s="181" t="s">
        <v>74</v>
      </c>
      <c r="D40" s="180" t="s">
        <v>239</v>
      </c>
      <c r="E40" s="182">
        <v>4.0</v>
      </c>
      <c r="F40" s="176">
        <v>15.0</v>
      </c>
      <c r="G40" s="176" t="s">
        <v>382</v>
      </c>
      <c r="H40" s="176"/>
      <c r="I40" s="176" t="s">
        <v>383</v>
      </c>
      <c r="J40" s="179" t="s">
        <v>376</v>
      </c>
      <c r="K40" s="179"/>
      <c r="L40" s="179"/>
    </row>
    <row r="41" ht="14.25" customHeight="1">
      <c r="B41" s="180"/>
      <c r="C41" s="181"/>
      <c r="D41" s="180"/>
      <c r="E41" s="182"/>
      <c r="F41" s="176"/>
      <c r="G41" s="176"/>
      <c r="H41" s="176"/>
      <c r="I41" s="179"/>
      <c r="J41" s="179"/>
      <c r="K41" s="179"/>
      <c r="L41" s="179"/>
    </row>
    <row r="42" ht="14.25" customHeight="1">
      <c r="B42" s="183" t="s">
        <v>19</v>
      </c>
      <c r="C42" s="184" t="s">
        <v>276</v>
      </c>
      <c r="D42" s="183" t="s">
        <v>309</v>
      </c>
      <c r="E42" s="185"/>
      <c r="F42" s="186" t="s">
        <v>267</v>
      </c>
      <c r="G42" s="186"/>
      <c r="H42" s="186"/>
      <c r="I42" s="187"/>
      <c r="J42" s="187"/>
      <c r="K42" s="187"/>
      <c r="L42" s="187" t="s">
        <v>65</v>
      </c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86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15.86"/>
    <col customWidth="1" min="10" max="10" width="4.29"/>
    <col customWidth="1" min="11" max="11" width="21.29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65" t="s">
        <v>2</v>
      </c>
      <c r="C2" s="166" t="s">
        <v>3</v>
      </c>
      <c r="D2" s="166" t="s">
        <v>4</v>
      </c>
      <c r="E2" s="165" t="s">
        <v>5</v>
      </c>
      <c r="F2" s="165" t="s">
        <v>6</v>
      </c>
      <c r="G2" s="165" t="s">
        <v>7</v>
      </c>
      <c r="H2" s="165" t="s">
        <v>8</v>
      </c>
      <c r="I2" s="165" t="s">
        <v>9</v>
      </c>
      <c r="J2" s="165" t="s">
        <v>10</v>
      </c>
      <c r="K2" s="165" t="s">
        <v>11</v>
      </c>
      <c r="M2" s="193" t="s">
        <v>12</v>
      </c>
      <c r="N2" s="194" t="s">
        <v>15</v>
      </c>
    </row>
    <row r="3" ht="14.25" customHeight="1">
      <c r="B3" s="167" t="s">
        <v>19</v>
      </c>
      <c r="C3" s="168" t="s">
        <v>277</v>
      </c>
      <c r="D3" s="169">
        <v>5.0</v>
      </c>
      <c r="E3" s="170" t="s">
        <v>199</v>
      </c>
      <c r="F3" s="171">
        <v>10.0</v>
      </c>
      <c r="G3" s="171"/>
      <c r="H3" s="172"/>
      <c r="I3" s="172"/>
      <c r="J3" s="172"/>
      <c r="K3" s="172" t="s">
        <v>368</v>
      </c>
      <c r="M3" s="85" t="s">
        <v>18</v>
      </c>
      <c r="N3" s="195">
        <v>12.0</v>
      </c>
    </row>
    <row r="4" ht="14.25" customHeight="1">
      <c r="B4" s="173"/>
      <c r="C4" s="174"/>
      <c r="D4" s="175"/>
      <c r="E4" s="176"/>
      <c r="F4" s="177"/>
      <c r="G4" s="177"/>
      <c r="H4" s="172"/>
      <c r="I4" s="172"/>
      <c r="J4" s="172"/>
      <c r="K4" s="172"/>
      <c r="M4" s="85" t="s">
        <v>25</v>
      </c>
      <c r="N4" s="195">
        <v>12.0</v>
      </c>
    </row>
    <row r="5" ht="14.25" customHeight="1">
      <c r="B5" s="173" t="s">
        <v>19</v>
      </c>
      <c r="C5" s="174" t="s">
        <v>363</v>
      </c>
      <c r="D5" s="175">
        <v>4.0</v>
      </c>
      <c r="E5" s="176">
        <v>8.0</v>
      </c>
      <c r="F5" s="190" t="s">
        <v>384</v>
      </c>
      <c r="G5" s="177" t="str">
        <f>D5*E5*F5</f>
        <v>#VALUE!</v>
      </c>
      <c r="H5" s="178"/>
      <c r="I5" s="178" t="s">
        <v>385</v>
      </c>
      <c r="J5" s="178"/>
      <c r="K5" s="178"/>
      <c r="M5" s="85" t="s">
        <v>26</v>
      </c>
      <c r="N5" s="195">
        <v>12.0</v>
      </c>
    </row>
    <row r="6" ht="14.25" customHeight="1">
      <c r="B6" s="180" t="s">
        <v>19</v>
      </c>
      <c r="C6" s="181" t="s">
        <v>332</v>
      </c>
      <c r="D6" s="182">
        <v>3.0</v>
      </c>
      <c r="E6" s="176" t="s">
        <v>386</v>
      </c>
      <c r="F6" s="189" t="s">
        <v>321</v>
      </c>
      <c r="G6" s="177" t="str">
        <f>F6*E6*D6</f>
        <v>#VALUE!</v>
      </c>
      <c r="H6" s="178"/>
      <c r="I6" s="178" t="s">
        <v>28</v>
      </c>
      <c r="J6" s="178"/>
      <c r="K6" s="178"/>
      <c r="M6" s="85" t="s">
        <v>29</v>
      </c>
      <c r="N6" s="195">
        <v>8.0</v>
      </c>
    </row>
    <row r="7" ht="14.25" customHeight="1">
      <c r="B7" s="173"/>
      <c r="C7" s="174" t="s">
        <v>0</v>
      </c>
      <c r="D7" s="175"/>
      <c r="E7" s="176"/>
      <c r="F7" s="176"/>
      <c r="G7" s="177"/>
      <c r="H7" s="179"/>
      <c r="I7" s="178"/>
      <c r="J7" s="172"/>
      <c r="K7" s="172"/>
      <c r="M7" s="85" t="s">
        <v>31</v>
      </c>
      <c r="N7" s="198">
        <v>0.0</v>
      </c>
    </row>
    <row r="8" ht="14.25" customHeight="1">
      <c r="B8" s="173" t="s">
        <v>19</v>
      </c>
      <c r="C8" s="174" t="s">
        <v>27</v>
      </c>
      <c r="D8" s="175">
        <v>3.0</v>
      </c>
      <c r="E8" s="176">
        <v>8.0</v>
      </c>
      <c r="F8" s="176" t="s">
        <v>387</v>
      </c>
      <c r="G8" s="177" t="str">
        <f>F8*E8*D8</f>
        <v>#VALUE!</v>
      </c>
      <c r="H8" s="178">
        <v>1152.0</v>
      </c>
      <c r="I8" s="172" t="s">
        <v>385</v>
      </c>
      <c r="J8" s="172"/>
      <c r="K8" s="172"/>
      <c r="M8" s="85" t="s">
        <v>35</v>
      </c>
      <c r="N8" s="198">
        <v>4.0</v>
      </c>
    </row>
    <row r="9" ht="14.25" customHeight="1">
      <c r="B9" s="173"/>
      <c r="C9" s="174" t="s">
        <v>30</v>
      </c>
      <c r="D9" s="175">
        <v>4.0</v>
      </c>
      <c r="E9" s="176">
        <v>15.0</v>
      </c>
      <c r="F9" s="176"/>
      <c r="G9" s="177"/>
      <c r="H9" s="172"/>
      <c r="I9" s="172" t="s">
        <v>28</v>
      </c>
      <c r="J9" s="172"/>
      <c r="K9" s="172"/>
      <c r="M9" s="85" t="s">
        <v>37</v>
      </c>
      <c r="N9" s="198">
        <v>0.0</v>
      </c>
    </row>
    <row r="10" ht="14.25" customHeight="1">
      <c r="B10" s="173"/>
      <c r="C10" s="174"/>
      <c r="D10" s="175"/>
      <c r="E10" s="176"/>
      <c r="F10" s="177"/>
      <c r="G10" s="177"/>
      <c r="H10" s="172"/>
      <c r="I10" s="172"/>
      <c r="J10" s="172"/>
      <c r="K10" s="172"/>
      <c r="M10" s="85" t="s">
        <v>38</v>
      </c>
      <c r="N10" s="195">
        <v>8.0</v>
      </c>
    </row>
    <row r="11" ht="14.25" customHeight="1">
      <c r="B11" s="173" t="s">
        <v>19</v>
      </c>
      <c r="C11" s="174" t="s">
        <v>221</v>
      </c>
      <c r="D11" s="175">
        <v>4.0</v>
      </c>
      <c r="E11" s="176">
        <v>12.0</v>
      </c>
      <c r="F11" s="189">
        <v>20.0</v>
      </c>
      <c r="G11" s="176">
        <f>F11*E11*D11</f>
        <v>960</v>
      </c>
      <c r="H11" s="178">
        <v>840.0</v>
      </c>
      <c r="I11" s="178" t="s">
        <v>371</v>
      </c>
      <c r="J11" s="178"/>
      <c r="K11" s="178"/>
      <c r="M11" s="85" t="s">
        <v>40</v>
      </c>
      <c r="N11" s="195">
        <v>10.0</v>
      </c>
    </row>
    <row r="12" ht="14.25" customHeight="1">
      <c r="B12" s="173" t="s">
        <v>19</v>
      </c>
      <c r="C12" s="174" t="s">
        <v>36</v>
      </c>
      <c r="D12" s="175">
        <v>4.0</v>
      </c>
      <c r="E12" s="176">
        <v>10.0</v>
      </c>
      <c r="F12" s="176" t="s">
        <v>388</v>
      </c>
      <c r="G12" s="176"/>
      <c r="H12" s="178">
        <v>5.0</v>
      </c>
      <c r="I12" s="172" t="s">
        <v>385</v>
      </c>
      <c r="J12" s="172"/>
      <c r="K12" s="172"/>
      <c r="M12" s="85" t="s">
        <v>41</v>
      </c>
      <c r="N12" s="198">
        <v>0.0</v>
      </c>
    </row>
    <row r="13" ht="14.25" customHeight="1">
      <c r="B13" s="180"/>
      <c r="C13" s="174"/>
      <c r="D13" s="175"/>
      <c r="E13" s="176"/>
      <c r="F13" s="176"/>
      <c r="G13" s="176"/>
      <c r="H13" s="178" t="s">
        <v>0</v>
      </c>
      <c r="I13" s="172"/>
      <c r="J13" s="172" t="s">
        <v>0</v>
      </c>
      <c r="K13" s="172"/>
      <c r="M13" s="92" t="s">
        <v>43</v>
      </c>
      <c r="N13" s="196">
        <v>15.0</v>
      </c>
    </row>
    <row r="14" ht="14.25" customHeight="1">
      <c r="B14" s="183" t="s">
        <v>19</v>
      </c>
      <c r="C14" s="184" t="s">
        <v>39</v>
      </c>
      <c r="D14" s="185"/>
      <c r="E14" s="186"/>
      <c r="F14" s="186"/>
      <c r="G14" s="177"/>
      <c r="H14" s="187"/>
      <c r="I14" s="187"/>
      <c r="J14" s="187"/>
      <c r="K14" s="187"/>
      <c r="M14" s="92" t="s">
        <v>46</v>
      </c>
      <c r="N14" s="200">
        <v>0.0</v>
      </c>
    </row>
    <row r="15" ht="14.25" customHeight="1"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ht="14.25" customHeight="1">
      <c r="B16" s="165" t="s">
        <v>13</v>
      </c>
      <c r="C16" s="166" t="s">
        <v>3</v>
      </c>
      <c r="D16" s="166" t="s">
        <v>4</v>
      </c>
      <c r="E16" s="165" t="s">
        <v>5</v>
      </c>
      <c r="F16" s="165" t="s">
        <v>6</v>
      </c>
      <c r="G16" s="165" t="s">
        <v>7</v>
      </c>
      <c r="H16" s="165" t="s">
        <v>8</v>
      </c>
      <c r="I16" s="165" t="s">
        <v>9</v>
      </c>
      <c r="J16" s="165" t="s">
        <v>10</v>
      </c>
      <c r="K16" s="165" t="s">
        <v>42</v>
      </c>
    </row>
    <row r="17" ht="14.25" customHeight="1">
      <c r="B17" s="167" t="s">
        <v>19</v>
      </c>
      <c r="C17" s="168" t="s">
        <v>277</v>
      </c>
      <c r="D17" s="169">
        <v>5.0</v>
      </c>
      <c r="E17" s="170" t="s">
        <v>199</v>
      </c>
      <c r="F17" s="171">
        <v>10.0</v>
      </c>
      <c r="G17" s="171"/>
      <c r="H17" s="172"/>
      <c r="I17" s="172"/>
      <c r="J17" s="172"/>
      <c r="K17" s="172" t="s">
        <v>368</v>
      </c>
    </row>
    <row r="18" ht="14.25" customHeight="1">
      <c r="B18" s="167"/>
      <c r="C18" s="168"/>
      <c r="D18" s="169"/>
      <c r="E18" s="170"/>
      <c r="F18" s="171"/>
      <c r="G18" s="171"/>
      <c r="H18" s="172"/>
      <c r="I18" s="172"/>
      <c r="J18" s="172"/>
      <c r="K18" s="172"/>
    </row>
    <row r="19" ht="14.25" customHeight="1">
      <c r="B19" s="167" t="s">
        <v>19</v>
      </c>
      <c r="C19" s="168" t="s">
        <v>291</v>
      </c>
      <c r="D19" s="169">
        <v>4.0</v>
      </c>
      <c r="E19" s="170" t="s">
        <v>389</v>
      </c>
      <c r="F19" s="171" t="s">
        <v>390</v>
      </c>
      <c r="G19" s="171" t="str">
        <f>F19*E19*D19</f>
        <v>#VALUE!</v>
      </c>
      <c r="H19" s="171" t="s">
        <v>373</v>
      </c>
      <c r="I19" s="171" t="s">
        <v>371</v>
      </c>
      <c r="J19" s="172"/>
      <c r="K19" s="172"/>
    </row>
    <row r="20" ht="14.25" customHeight="1">
      <c r="B20" s="167" t="s">
        <v>19</v>
      </c>
      <c r="C20" s="168" t="s">
        <v>44</v>
      </c>
      <c r="D20" s="169">
        <v>3.0</v>
      </c>
      <c r="E20" s="170" t="s">
        <v>247</v>
      </c>
      <c r="F20" s="171"/>
      <c r="G20" s="171"/>
      <c r="H20" s="172"/>
      <c r="I20" s="172" t="s">
        <v>28</v>
      </c>
      <c r="J20" s="172"/>
      <c r="K20" s="172" t="s">
        <v>391</v>
      </c>
    </row>
    <row r="21" ht="14.25" customHeight="1">
      <c r="B21" s="173" t="s">
        <v>0</v>
      </c>
      <c r="C21" s="174"/>
      <c r="D21" s="175"/>
      <c r="E21" s="176"/>
      <c r="F21" s="177"/>
      <c r="G21" s="177"/>
      <c r="H21" s="172"/>
      <c r="I21" s="172"/>
      <c r="J21" s="172"/>
      <c r="K21" s="172"/>
    </row>
    <row r="22" ht="14.25" customHeight="1">
      <c r="B22" s="173" t="s">
        <v>19</v>
      </c>
      <c r="C22" s="174" t="s">
        <v>76</v>
      </c>
      <c r="D22" s="175">
        <v>4.0</v>
      </c>
      <c r="E22" s="176">
        <v>15.0</v>
      </c>
      <c r="F22" s="189" t="s">
        <v>392</v>
      </c>
      <c r="G22" s="176" t="str">
        <f t="shared" ref="G22:G23" si="1">F22*E22*D22</f>
        <v>#VALUE!</v>
      </c>
      <c r="H22" s="189"/>
      <c r="I22" s="189" t="s">
        <v>393</v>
      </c>
      <c r="J22" s="178"/>
      <c r="K22" s="172"/>
    </row>
    <row r="23" ht="14.25" customHeight="1">
      <c r="B23" s="173" t="s">
        <v>19</v>
      </c>
      <c r="C23" s="174" t="s">
        <v>51</v>
      </c>
      <c r="D23" s="175">
        <v>3.0</v>
      </c>
      <c r="E23" s="176">
        <v>8.0</v>
      </c>
      <c r="F23" s="176">
        <v>6.3</v>
      </c>
      <c r="G23" s="177">
        <f t="shared" si="1"/>
        <v>151.2</v>
      </c>
      <c r="H23" s="172">
        <v>132.0</v>
      </c>
      <c r="I23" s="172" t="s">
        <v>394</v>
      </c>
      <c r="J23" s="178"/>
      <c r="K23" s="178"/>
    </row>
    <row r="24" ht="14.25" customHeight="1">
      <c r="B24" s="173"/>
      <c r="C24" s="174"/>
      <c r="D24" s="175"/>
      <c r="E24" s="176"/>
      <c r="F24" s="176"/>
      <c r="G24" s="176"/>
      <c r="H24" s="178"/>
      <c r="I24" s="178"/>
      <c r="J24" s="178"/>
      <c r="K24" s="178"/>
    </row>
    <row r="25" ht="14.25" customHeight="1">
      <c r="B25" s="180"/>
      <c r="C25" s="168" t="s">
        <v>53</v>
      </c>
      <c r="D25" s="175">
        <v>4.0</v>
      </c>
      <c r="E25" s="170">
        <v>12.0</v>
      </c>
      <c r="F25" s="171">
        <v>1.0</v>
      </c>
      <c r="G25" s="171">
        <f t="shared" ref="G25:G26" si="2">F25*E25*D25</f>
        <v>48</v>
      </c>
      <c r="H25" s="172">
        <v>44.0</v>
      </c>
      <c r="I25" s="172" t="s">
        <v>394</v>
      </c>
      <c r="J25" s="179"/>
      <c r="K25" s="179"/>
    </row>
    <row r="26" ht="14.25" customHeight="1">
      <c r="B26" s="180"/>
      <c r="C26" s="174" t="s">
        <v>345</v>
      </c>
      <c r="D26" s="175">
        <v>3.0</v>
      </c>
      <c r="E26" s="176">
        <v>12.0</v>
      </c>
      <c r="F26" s="176">
        <v>35.0</v>
      </c>
      <c r="G26" s="171">
        <f t="shared" si="2"/>
        <v>1260</v>
      </c>
      <c r="H26" s="178">
        <v>1150.0</v>
      </c>
      <c r="I26" s="172" t="s">
        <v>394</v>
      </c>
      <c r="J26" s="178"/>
      <c r="K26" s="172"/>
    </row>
    <row r="27" ht="14.25" customHeight="1">
      <c r="B27" s="180"/>
      <c r="C27" s="181"/>
      <c r="D27" s="182"/>
      <c r="E27" s="176"/>
      <c r="F27" s="176"/>
      <c r="G27" s="201"/>
      <c r="H27" s="179"/>
      <c r="I27" s="179"/>
      <c r="J27" s="179"/>
      <c r="K27" s="202"/>
    </row>
    <row r="28" ht="14.25" customHeight="1">
      <c r="B28" s="183" t="s">
        <v>19</v>
      </c>
      <c r="C28" s="184" t="s">
        <v>274</v>
      </c>
      <c r="D28" s="185"/>
      <c r="E28" s="186"/>
      <c r="F28" s="186"/>
      <c r="G28" s="186"/>
      <c r="H28" s="187"/>
      <c r="I28" s="187"/>
      <c r="J28" s="187"/>
      <c r="K28" s="187" t="s">
        <v>395</v>
      </c>
    </row>
    <row r="29" ht="14.25" customHeight="1"/>
    <row r="30" ht="14.25" customHeight="1">
      <c r="B30" s="165" t="s">
        <v>14</v>
      </c>
      <c r="C30" s="166" t="s">
        <v>3</v>
      </c>
      <c r="D30" s="166" t="s">
        <v>4</v>
      </c>
      <c r="E30" s="165" t="s">
        <v>5</v>
      </c>
      <c r="F30" s="165" t="s">
        <v>6</v>
      </c>
      <c r="G30" s="165" t="s">
        <v>7</v>
      </c>
      <c r="H30" s="165" t="s">
        <v>8</v>
      </c>
      <c r="I30" s="165" t="s">
        <v>9</v>
      </c>
      <c r="J30" s="165" t="s">
        <v>10</v>
      </c>
      <c r="K30" s="165" t="s">
        <v>42</v>
      </c>
    </row>
    <row r="31" ht="14.25" customHeight="1">
      <c r="B31" s="167"/>
      <c r="C31" s="168" t="s">
        <v>277</v>
      </c>
      <c r="D31" s="169">
        <v>5.0</v>
      </c>
      <c r="E31" s="170" t="s">
        <v>199</v>
      </c>
      <c r="F31" s="171">
        <v>10.0</v>
      </c>
      <c r="G31" s="171"/>
      <c r="H31" s="172"/>
      <c r="I31" s="172"/>
      <c r="J31" s="172"/>
      <c r="K31" s="172" t="s">
        <v>368</v>
      </c>
    </row>
    <row r="32" ht="14.25" customHeight="1">
      <c r="B32" s="167"/>
      <c r="C32" s="168"/>
      <c r="D32" s="169"/>
      <c r="E32" s="170"/>
      <c r="F32" s="171"/>
      <c r="G32" s="171"/>
      <c r="H32" s="172"/>
      <c r="I32" s="172"/>
      <c r="J32" s="172"/>
      <c r="K32" s="172"/>
    </row>
    <row r="33" ht="14.25" customHeight="1">
      <c r="B33" s="167"/>
      <c r="C33" s="168" t="s">
        <v>320</v>
      </c>
      <c r="D33" s="169">
        <v>3.0</v>
      </c>
      <c r="E33" s="170">
        <v>10.0</v>
      </c>
      <c r="F33" s="171">
        <v>1.0</v>
      </c>
      <c r="G33" s="171">
        <f t="shared" ref="G33:G34" si="3">F33*E33*D33</f>
        <v>30</v>
      </c>
      <c r="H33" s="172">
        <v>27.0</v>
      </c>
      <c r="I33" s="172" t="s">
        <v>394</v>
      </c>
      <c r="J33" s="172"/>
      <c r="K33" s="172"/>
    </row>
    <row r="34" ht="14.25" customHeight="1">
      <c r="B34" s="167"/>
      <c r="C34" s="168" t="s">
        <v>350</v>
      </c>
      <c r="D34" s="169">
        <v>4.0</v>
      </c>
      <c r="E34" s="170">
        <v>10.0</v>
      </c>
      <c r="F34" s="171">
        <v>1.0</v>
      </c>
      <c r="G34" s="171">
        <f t="shared" si="3"/>
        <v>40</v>
      </c>
      <c r="H34" s="172">
        <v>36.0</v>
      </c>
      <c r="I34" s="172" t="s">
        <v>394</v>
      </c>
      <c r="J34" s="172"/>
      <c r="K34" s="172"/>
    </row>
    <row r="35" ht="14.25" customHeight="1">
      <c r="B35" s="167"/>
      <c r="C35" s="168"/>
      <c r="D35" s="169"/>
      <c r="E35" s="170"/>
      <c r="F35" s="171"/>
      <c r="G35" s="171"/>
      <c r="H35" s="172"/>
      <c r="I35" s="172"/>
      <c r="J35" s="172"/>
      <c r="K35" s="172"/>
    </row>
    <row r="36" ht="14.25" customHeight="1">
      <c r="B36" s="167"/>
      <c r="C36" s="168" t="s">
        <v>59</v>
      </c>
      <c r="D36" s="169">
        <v>4.0</v>
      </c>
      <c r="E36" s="170">
        <v>12.0</v>
      </c>
      <c r="F36" s="192">
        <v>7.5</v>
      </c>
      <c r="G36" s="171">
        <f>D36*E36*F36</f>
        <v>360</v>
      </c>
      <c r="H36" s="172">
        <v>302.0</v>
      </c>
      <c r="I36" s="172" t="s">
        <v>371</v>
      </c>
      <c r="J36" s="172"/>
      <c r="K36" s="172"/>
    </row>
    <row r="37" ht="14.25" customHeight="1">
      <c r="B37" s="167"/>
      <c r="C37" s="174" t="s">
        <v>60</v>
      </c>
      <c r="D37" s="175">
        <v>4.0</v>
      </c>
      <c r="E37" s="176">
        <v>8.0</v>
      </c>
      <c r="F37" s="189" t="s">
        <v>396</v>
      </c>
      <c r="G37" s="176" t="str">
        <f>F37*E37*D37</f>
        <v>#VALUE!</v>
      </c>
      <c r="H37" s="178">
        <v>420.0</v>
      </c>
      <c r="I37" s="172" t="s">
        <v>397</v>
      </c>
      <c r="J37" s="172"/>
      <c r="K37" s="172"/>
    </row>
    <row r="38" ht="14.25" customHeight="1">
      <c r="B38" s="173"/>
      <c r="C38" s="174"/>
      <c r="D38" s="175"/>
      <c r="E38" s="176"/>
      <c r="F38" s="177"/>
      <c r="G38" s="171"/>
      <c r="H38" s="172"/>
      <c r="I38" s="172"/>
      <c r="J38" s="172"/>
      <c r="K38" s="172"/>
    </row>
    <row r="39" ht="14.25" customHeight="1">
      <c r="B39" s="173" t="s">
        <v>19</v>
      </c>
      <c r="C39" s="174" t="s">
        <v>335</v>
      </c>
      <c r="D39" s="175">
        <v>4.0</v>
      </c>
      <c r="E39" s="176">
        <v>8.0</v>
      </c>
      <c r="F39" s="176" t="s">
        <v>362</v>
      </c>
      <c r="G39" s="176" t="str">
        <f>F39*E39*D39</f>
        <v>#VALUE!</v>
      </c>
      <c r="H39" s="176" t="s">
        <v>348</v>
      </c>
      <c r="I39" s="176" t="s">
        <v>376</v>
      </c>
      <c r="J39" s="179"/>
      <c r="K39" s="179"/>
    </row>
    <row r="40" ht="14.25" customHeight="1">
      <c r="B40" s="180"/>
      <c r="C40" s="181" t="s">
        <v>74</v>
      </c>
      <c r="D40" s="182">
        <v>4.0</v>
      </c>
      <c r="E40" s="176">
        <v>15.0</v>
      </c>
      <c r="F40" s="176" t="s">
        <v>398</v>
      </c>
      <c r="G40" s="176"/>
      <c r="H40" s="176" t="s">
        <v>382</v>
      </c>
      <c r="I40" s="179" t="s">
        <v>376</v>
      </c>
      <c r="J40" s="179"/>
      <c r="K40" s="179"/>
    </row>
    <row r="41" ht="14.25" customHeight="1">
      <c r="B41" s="180"/>
      <c r="C41" s="181"/>
      <c r="D41" s="182"/>
      <c r="E41" s="176"/>
      <c r="F41" s="176"/>
      <c r="G41" s="176"/>
      <c r="H41" s="179"/>
      <c r="I41" s="179"/>
      <c r="J41" s="179"/>
      <c r="K41" s="179"/>
    </row>
    <row r="42" ht="14.25" customHeight="1">
      <c r="B42" s="183"/>
      <c r="C42" s="184" t="s">
        <v>63</v>
      </c>
      <c r="D42" s="185"/>
      <c r="E42" s="186" t="s">
        <v>267</v>
      </c>
      <c r="F42" s="186"/>
      <c r="G42" s="186"/>
      <c r="H42" s="187"/>
      <c r="I42" s="187"/>
      <c r="J42" s="187"/>
      <c r="K42" s="187" t="s">
        <v>65</v>
      </c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86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15.57"/>
    <col customWidth="1" min="10" max="10" width="4.29"/>
    <col customWidth="1" min="11" max="11" width="20.86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65" t="s">
        <v>2</v>
      </c>
      <c r="C2" s="166" t="s">
        <v>3</v>
      </c>
      <c r="D2" s="166" t="s">
        <v>4</v>
      </c>
      <c r="E2" s="165" t="s">
        <v>5</v>
      </c>
      <c r="F2" s="165" t="s">
        <v>6</v>
      </c>
      <c r="G2" s="165" t="s">
        <v>7</v>
      </c>
      <c r="H2" s="165" t="s">
        <v>8</v>
      </c>
      <c r="I2" s="165" t="s">
        <v>9</v>
      </c>
      <c r="J2" s="165" t="s">
        <v>10</v>
      </c>
      <c r="K2" s="165" t="s">
        <v>11</v>
      </c>
      <c r="M2" s="193" t="s">
        <v>12</v>
      </c>
      <c r="N2" s="194" t="s">
        <v>15</v>
      </c>
    </row>
    <row r="3" ht="14.25" customHeight="1">
      <c r="B3" s="203"/>
      <c r="C3" s="204" t="s">
        <v>16</v>
      </c>
      <c r="D3" s="205">
        <v>5.0</v>
      </c>
      <c r="E3" s="205" t="s">
        <v>17</v>
      </c>
      <c r="F3" s="205"/>
      <c r="G3" s="205"/>
      <c r="H3" s="206"/>
      <c r="I3" s="206"/>
      <c r="J3" s="205"/>
      <c r="K3" s="207"/>
      <c r="M3" s="85" t="s">
        <v>18</v>
      </c>
      <c r="N3" s="195">
        <v>12.0</v>
      </c>
    </row>
    <row r="4" ht="14.25" customHeight="1">
      <c r="B4" s="173"/>
      <c r="C4" s="174"/>
      <c r="D4" s="175"/>
      <c r="E4" s="176"/>
      <c r="F4" s="177"/>
      <c r="G4" s="177"/>
      <c r="H4" s="172"/>
      <c r="I4" s="172"/>
      <c r="J4" s="172"/>
      <c r="K4" s="172"/>
      <c r="M4" s="85" t="s">
        <v>25</v>
      </c>
      <c r="N4" s="195">
        <v>12.0</v>
      </c>
    </row>
    <row r="5" ht="14.25" customHeight="1">
      <c r="B5" s="173" t="s">
        <v>19</v>
      </c>
      <c r="C5" s="174" t="s">
        <v>363</v>
      </c>
      <c r="D5" s="175">
        <v>4.0</v>
      </c>
      <c r="E5" s="176">
        <v>8.0</v>
      </c>
      <c r="F5" s="190" t="s">
        <v>399</v>
      </c>
      <c r="G5" s="177" t="str">
        <f>D5*E5*F5</f>
        <v>#VALUE!</v>
      </c>
      <c r="H5" s="190" t="s">
        <v>384</v>
      </c>
      <c r="I5" s="178" t="s">
        <v>385</v>
      </c>
      <c r="J5" s="178"/>
      <c r="K5" s="178"/>
      <c r="M5" s="85" t="s">
        <v>26</v>
      </c>
      <c r="N5" s="195">
        <v>12.0</v>
      </c>
    </row>
    <row r="6" ht="14.25" customHeight="1">
      <c r="B6" s="180" t="s">
        <v>19</v>
      </c>
      <c r="C6" s="181" t="s">
        <v>332</v>
      </c>
      <c r="D6" s="182">
        <v>3.0</v>
      </c>
      <c r="E6" s="176" t="s">
        <v>386</v>
      </c>
      <c r="F6" s="189" t="s">
        <v>321</v>
      </c>
      <c r="G6" s="177" t="str">
        <f>F6*E6*D6</f>
        <v>#VALUE!</v>
      </c>
      <c r="H6" s="178"/>
      <c r="I6" s="178" t="s">
        <v>28</v>
      </c>
      <c r="J6" s="178"/>
      <c r="K6" s="178"/>
      <c r="M6" s="85" t="s">
        <v>29</v>
      </c>
      <c r="N6" s="195">
        <v>8.0</v>
      </c>
    </row>
    <row r="7" ht="14.25" customHeight="1">
      <c r="B7" s="173"/>
      <c r="C7" s="174" t="s">
        <v>0</v>
      </c>
      <c r="D7" s="175"/>
      <c r="E7" s="176"/>
      <c r="F7" s="176"/>
      <c r="G7" s="177"/>
      <c r="H7" s="179"/>
      <c r="I7" s="178"/>
      <c r="J7" s="172"/>
      <c r="K7" s="172"/>
      <c r="M7" s="85" t="s">
        <v>31</v>
      </c>
      <c r="N7" s="198">
        <v>0.0</v>
      </c>
    </row>
    <row r="8" ht="14.25" customHeight="1">
      <c r="B8" s="173" t="s">
        <v>19</v>
      </c>
      <c r="C8" s="174" t="s">
        <v>27</v>
      </c>
      <c r="D8" s="175">
        <v>3.0</v>
      </c>
      <c r="E8" s="176">
        <v>6.0</v>
      </c>
      <c r="F8" s="176" t="s">
        <v>362</v>
      </c>
      <c r="G8" s="177" t="str">
        <f>F8*E8*D8</f>
        <v>#VALUE!</v>
      </c>
      <c r="H8" s="176" t="s">
        <v>387</v>
      </c>
      <c r="I8" s="172" t="s">
        <v>385</v>
      </c>
      <c r="J8" s="172"/>
      <c r="K8" s="172"/>
      <c r="M8" s="85" t="s">
        <v>35</v>
      </c>
      <c r="N8" s="198">
        <v>4.0</v>
      </c>
    </row>
    <row r="9" ht="14.25" customHeight="1">
      <c r="B9" s="173" t="s">
        <v>19</v>
      </c>
      <c r="C9" s="174" t="s">
        <v>30</v>
      </c>
      <c r="D9" s="175">
        <v>4.0</v>
      </c>
      <c r="E9" s="176">
        <v>15.0</v>
      </c>
      <c r="F9" s="176"/>
      <c r="G9" s="177"/>
      <c r="H9" s="172"/>
      <c r="I9" s="172" t="s">
        <v>28</v>
      </c>
      <c r="J9" s="172"/>
      <c r="K9" s="172"/>
      <c r="M9" s="85" t="s">
        <v>37</v>
      </c>
      <c r="N9" s="198">
        <v>0.0</v>
      </c>
    </row>
    <row r="10" ht="14.25" customHeight="1">
      <c r="B10" s="173"/>
      <c r="C10" s="174"/>
      <c r="D10" s="175"/>
      <c r="E10" s="176"/>
      <c r="F10" s="177"/>
      <c r="G10" s="177"/>
      <c r="H10" s="172"/>
      <c r="I10" s="172"/>
      <c r="J10" s="172"/>
      <c r="K10" s="172"/>
      <c r="M10" s="85" t="s">
        <v>38</v>
      </c>
      <c r="N10" s="195">
        <v>8.0</v>
      </c>
    </row>
    <row r="11" ht="14.25" customHeight="1">
      <c r="B11" s="173" t="s">
        <v>19</v>
      </c>
      <c r="C11" s="174" t="s">
        <v>221</v>
      </c>
      <c r="D11" s="175">
        <v>4.0</v>
      </c>
      <c r="E11" s="176">
        <v>12.0</v>
      </c>
      <c r="F11" s="189">
        <v>22.0</v>
      </c>
      <c r="G11" s="176">
        <f>F11*E11*D11</f>
        <v>1056</v>
      </c>
      <c r="H11" s="178">
        <v>960.0</v>
      </c>
      <c r="I11" s="178" t="s">
        <v>371</v>
      </c>
      <c r="J11" s="178"/>
      <c r="K11" s="178"/>
      <c r="M11" s="85" t="s">
        <v>40</v>
      </c>
      <c r="N11" s="195">
        <v>10.0</v>
      </c>
    </row>
    <row r="12" ht="14.25" customHeight="1">
      <c r="B12" s="173" t="s">
        <v>19</v>
      </c>
      <c r="C12" s="174" t="s">
        <v>36</v>
      </c>
      <c r="D12" s="175">
        <v>4.0</v>
      </c>
      <c r="E12" s="176">
        <v>6.0</v>
      </c>
      <c r="F12" s="189">
        <v>7.5</v>
      </c>
      <c r="G12" s="176"/>
      <c r="H12" s="176" t="s">
        <v>388</v>
      </c>
      <c r="I12" s="172" t="s">
        <v>385</v>
      </c>
      <c r="J12" s="172"/>
      <c r="K12" s="172"/>
      <c r="M12" s="85" t="s">
        <v>41</v>
      </c>
      <c r="N12" s="198">
        <v>0.0</v>
      </c>
    </row>
    <row r="13" ht="14.25" customHeight="1">
      <c r="B13" s="180"/>
      <c r="C13" s="174"/>
      <c r="D13" s="175"/>
      <c r="E13" s="176"/>
      <c r="F13" s="176"/>
      <c r="G13" s="176"/>
      <c r="H13" s="178" t="s">
        <v>0</v>
      </c>
      <c r="I13" s="172"/>
      <c r="J13" s="172" t="s">
        <v>0</v>
      </c>
      <c r="K13" s="172"/>
      <c r="M13" s="92" t="s">
        <v>43</v>
      </c>
      <c r="N13" s="196">
        <v>15.0</v>
      </c>
    </row>
    <row r="14" ht="14.25" customHeight="1">
      <c r="B14" s="183"/>
      <c r="C14" s="184" t="s">
        <v>39</v>
      </c>
      <c r="D14" s="185"/>
      <c r="E14" s="186"/>
      <c r="F14" s="186"/>
      <c r="G14" s="177"/>
      <c r="H14" s="187"/>
      <c r="I14" s="187"/>
      <c r="J14" s="187"/>
      <c r="K14" s="187"/>
      <c r="M14" s="92" t="s">
        <v>46</v>
      </c>
      <c r="N14" s="200">
        <v>0.0</v>
      </c>
    </row>
    <row r="15" ht="14.25" customHeight="1"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ht="14.25" customHeight="1">
      <c r="B16" s="165" t="s">
        <v>13</v>
      </c>
      <c r="C16" s="166" t="s">
        <v>3</v>
      </c>
      <c r="D16" s="166" t="s">
        <v>4</v>
      </c>
      <c r="E16" s="165" t="s">
        <v>5</v>
      </c>
      <c r="F16" s="165" t="s">
        <v>6</v>
      </c>
      <c r="G16" s="165" t="s">
        <v>7</v>
      </c>
      <c r="H16" s="165" t="s">
        <v>8</v>
      </c>
      <c r="I16" s="165" t="s">
        <v>9</v>
      </c>
      <c r="J16" s="165" t="s">
        <v>10</v>
      </c>
      <c r="K16" s="165" t="s">
        <v>42</v>
      </c>
    </row>
    <row r="17" ht="14.25" customHeight="1">
      <c r="B17" s="203" t="s">
        <v>19</v>
      </c>
      <c r="C17" s="204" t="s">
        <v>281</v>
      </c>
      <c r="D17" s="205">
        <v>5.0</v>
      </c>
      <c r="E17" s="205" t="s">
        <v>17</v>
      </c>
      <c r="F17" s="205"/>
      <c r="G17" s="205"/>
      <c r="H17" s="206"/>
      <c r="I17" s="206"/>
      <c r="J17" s="205"/>
      <c r="K17" s="207"/>
    </row>
    <row r="18" ht="14.25" customHeight="1">
      <c r="B18" s="167"/>
      <c r="C18" s="168"/>
      <c r="D18" s="169"/>
      <c r="E18" s="170"/>
      <c r="F18" s="171"/>
      <c r="G18" s="171"/>
      <c r="H18" s="172"/>
      <c r="I18" s="172"/>
      <c r="J18" s="172"/>
      <c r="K18" s="172"/>
    </row>
    <row r="19" ht="14.25" customHeight="1">
      <c r="B19" s="167" t="s">
        <v>19</v>
      </c>
      <c r="C19" s="168" t="s">
        <v>291</v>
      </c>
      <c r="D19" s="169">
        <v>4.0</v>
      </c>
      <c r="E19" s="170" t="s">
        <v>400</v>
      </c>
      <c r="F19" s="171" t="s">
        <v>401</v>
      </c>
      <c r="G19" s="171" t="str">
        <f>F19*E19*D19</f>
        <v>#VALUE!</v>
      </c>
      <c r="H19" s="171" t="s">
        <v>390</v>
      </c>
      <c r="I19" s="171" t="s">
        <v>371</v>
      </c>
      <c r="J19" s="172"/>
      <c r="K19" s="172"/>
    </row>
    <row r="20" ht="14.25" customHeight="1">
      <c r="B20" s="167" t="s">
        <v>19</v>
      </c>
      <c r="C20" s="168" t="s">
        <v>44</v>
      </c>
      <c r="D20" s="169">
        <v>3.0</v>
      </c>
      <c r="E20" s="170" t="s">
        <v>247</v>
      </c>
      <c r="F20" s="171"/>
      <c r="G20" s="171"/>
      <c r="H20" s="172"/>
      <c r="I20" s="172" t="s">
        <v>28</v>
      </c>
      <c r="J20" s="172"/>
      <c r="K20" s="172" t="s">
        <v>391</v>
      </c>
    </row>
    <row r="21" ht="14.25" customHeight="1">
      <c r="B21" s="173" t="s">
        <v>0</v>
      </c>
      <c r="C21" s="174"/>
      <c r="D21" s="175"/>
      <c r="E21" s="176"/>
      <c r="F21" s="177"/>
      <c r="G21" s="177"/>
      <c r="H21" s="172"/>
      <c r="I21" s="172"/>
      <c r="J21" s="172"/>
      <c r="K21" s="172"/>
    </row>
    <row r="22" ht="14.25" customHeight="1">
      <c r="B22" s="173" t="s">
        <v>19</v>
      </c>
      <c r="C22" s="174" t="s">
        <v>76</v>
      </c>
      <c r="D22" s="175">
        <v>4.0</v>
      </c>
      <c r="E22" s="176">
        <v>15.0</v>
      </c>
      <c r="F22" s="189" t="s">
        <v>402</v>
      </c>
      <c r="G22" s="176" t="str">
        <f t="shared" ref="G22:G23" si="1">F22*E22*D22</f>
        <v>#VALUE!</v>
      </c>
      <c r="H22" s="189" t="s">
        <v>392</v>
      </c>
      <c r="I22" s="189" t="s">
        <v>393</v>
      </c>
      <c r="J22" s="178"/>
      <c r="K22" s="172"/>
    </row>
    <row r="23" ht="14.25" customHeight="1">
      <c r="B23" s="173" t="s">
        <v>19</v>
      </c>
      <c r="C23" s="174" t="s">
        <v>51</v>
      </c>
      <c r="D23" s="175">
        <v>4.0</v>
      </c>
      <c r="E23" s="176">
        <v>8.0</v>
      </c>
      <c r="F23" s="176">
        <v>6.3</v>
      </c>
      <c r="G23" s="177">
        <f t="shared" si="1"/>
        <v>201.6</v>
      </c>
      <c r="H23" s="172">
        <v>202.0</v>
      </c>
      <c r="I23" s="172" t="s">
        <v>394</v>
      </c>
      <c r="J23" s="178"/>
      <c r="K23" s="178" t="s">
        <v>403</v>
      </c>
    </row>
    <row r="24" ht="14.25" customHeight="1">
      <c r="B24" s="173"/>
      <c r="C24" s="174"/>
      <c r="D24" s="175"/>
      <c r="E24" s="176"/>
      <c r="F24" s="176"/>
      <c r="G24" s="176"/>
      <c r="H24" s="178"/>
      <c r="I24" s="178"/>
      <c r="J24" s="178"/>
      <c r="K24" s="178"/>
    </row>
    <row r="25" ht="14.25" customHeight="1">
      <c r="B25" s="180" t="s">
        <v>19</v>
      </c>
      <c r="C25" s="168" t="s">
        <v>53</v>
      </c>
      <c r="D25" s="175">
        <v>4.0</v>
      </c>
      <c r="E25" s="170">
        <v>12.0</v>
      </c>
      <c r="F25" s="171">
        <v>1.0</v>
      </c>
      <c r="G25" s="171">
        <f t="shared" ref="G25:G26" si="2">F25*E25*D25</f>
        <v>48</v>
      </c>
      <c r="H25" s="172">
        <v>44.0</v>
      </c>
      <c r="I25" s="172" t="s">
        <v>394</v>
      </c>
      <c r="J25" s="179"/>
      <c r="K25" s="178"/>
    </row>
    <row r="26" ht="14.25" customHeight="1">
      <c r="B26" s="180"/>
      <c r="C26" s="174" t="s">
        <v>345</v>
      </c>
      <c r="D26" s="175">
        <v>3.0</v>
      </c>
      <c r="E26" s="176">
        <v>12.0</v>
      </c>
      <c r="F26" s="176">
        <v>35.0</v>
      </c>
      <c r="G26" s="171">
        <f t="shared" si="2"/>
        <v>1260</v>
      </c>
      <c r="H26" s="178">
        <v>1150.0</v>
      </c>
      <c r="I26" s="172" t="s">
        <v>394</v>
      </c>
      <c r="J26" s="178"/>
      <c r="K26" s="172"/>
    </row>
    <row r="27" ht="14.25" customHeight="1">
      <c r="B27" s="180"/>
      <c r="C27" s="181"/>
      <c r="D27" s="182"/>
      <c r="E27" s="176"/>
      <c r="F27" s="176"/>
      <c r="G27" s="201"/>
      <c r="H27" s="179"/>
      <c r="I27" s="179"/>
      <c r="J27" s="179"/>
      <c r="K27" s="202"/>
    </row>
    <row r="28" ht="14.25" customHeight="1">
      <c r="B28" s="183" t="s">
        <v>19</v>
      </c>
      <c r="C28" s="184" t="s">
        <v>274</v>
      </c>
      <c r="D28" s="185"/>
      <c r="E28" s="186"/>
      <c r="F28" s="186"/>
      <c r="G28" s="186"/>
      <c r="H28" s="187"/>
      <c r="I28" s="187"/>
      <c r="J28" s="187"/>
      <c r="K28" s="187" t="s">
        <v>395</v>
      </c>
    </row>
    <row r="29" ht="14.25" customHeight="1"/>
    <row r="30" ht="14.25" customHeight="1">
      <c r="B30" s="165" t="s">
        <v>14</v>
      </c>
      <c r="C30" s="166" t="s">
        <v>3</v>
      </c>
      <c r="D30" s="166" t="s">
        <v>4</v>
      </c>
      <c r="E30" s="165" t="s">
        <v>5</v>
      </c>
      <c r="F30" s="165" t="s">
        <v>6</v>
      </c>
      <c r="G30" s="165" t="s">
        <v>7</v>
      </c>
      <c r="H30" s="165" t="s">
        <v>8</v>
      </c>
      <c r="I30" s="165" t="s">
        <v>9</v>
      </c>
      <c r="J30" s="165" t="s">
        <v>10</v>
      </c>
      <c r="K30" s="165" t="s">
        <v>42</v>
      </c>
    </row>
    <row r="31" ht="14.25" customHeight="1">
      <c r="B31" s="203"/>
      <c r="C31" s="204" t="s">
        <v>56</v>
      </c>
      <c r="D31" s="205">
        <v>5.0</v>
      </c>
      <c r="E31" s="205" t="s">
        <v>17</v>
      </c>
      <c r="F31" s="205"/>
      <c r="G31" s="205"/>
      <c r="H31" s="206"/>
      <c r="I31" s="206"/>
      <c r="J31" s="205"/>
      <c r="K31" s="207"/>
    </row>
    <row r="32" ht="14.25" customHeight="1">
      <c r="B32" s="167"/>
      <c r="C32" s="168"/>
      <c r="D32" s="169"/>
      <c r="E32" s="170"/>
      <c r="F32" s="171"/>
      <c r="G32" s="171"/>
      <c r="H32" s="172"/>
      <c r="I32" s="172"/>
      <c r="J32" s="172"/>
      <c r="K32" s="172"/>
    </row>
    <row r="33" ht="14.25" customHeight="1">
      <c r="B33" s="167"/>
      <c r="C33" s="168" t="s">
        <v>320</v>
      </c>
      <c r="D33" s="169">
        <v>3.0</v>
      </c>
      <c r="E33" s="170">
        <v>10.0</v>
      </c>
      <c r="F33" s="171">
        <v>1.0</v>
      </c>
      <c r="G33" s="171">
        <f t="shared" ref="G33:G34" si="3">F33*E33*D33</f>
        <v>30</v>
      </c>
      <c r="H33" s="172">
        <v>27.0</v>
      </c>
      <c r="I33" s="172" t="s">
        <v>394</v>
      </c>
      <c r="J33" s="172"/>
      <c r="K33" s="172"/>
    </row>
    <row r="34" ht="14.25" customHeight="1">
      <c r="B34" s="167"/>
      <c r="C34" s="168" t="s">
        <v>350</v>
      </c>
      <c r="D34" s="169">
        <v>4.0</v>
      </c>
      <c r="E34" s="170">
        <v>10.0</v>
      </c>
      <c r="F34" s="171">
        <v>1.0</v>
      </c>
      <c r="G34" s="171">
        <f t="shared" si="3"/>
        <v>40</v>
      </c>
      <c r="H34" s="172">
        <v>36.0</v>
      </c>
      <c r="I34" s="172" t="s">
        <v>394</v>
      </c>
      <c r="J34" s="172"/>
      <c r="K34" s="172"/>
    </row>
    <row r="35" ht="14.25" customHeight="1">
      <c r="B35" s="167"/>
      <c r="C35" s="168"/>
      <c r="D35" s="169"/>
      <c r="E35" s="170"/>
      <c r="F35" s="171"/>
      <c r="G35" s="171"/>
      <c r="H35" s="172"/>
      <c r="I35" s="172"/>
      <c r="J35" s="172"/>
      <c r="K35" s="172"/>
    </row>
    <row r="36" ht="14.25" customHeight="1">
      <c r="B36" s="167"/>
      <c r="C36" s="168" t="s">
        <v>59</v>
      </c>
      <c r="D36" s="169">
        <v>4.0</v>
      </c>
      <c r="E36" s="170">
        <v>12.0</v>
      </c>
      <c r="F36" s="192">
        <v>7.5</v>
      </c>
      <c r="G36" s="171">
        <f>D36*E36*F36</f>
        <v>360</v>
      </c>
      <c r="H36" s="172">
        <v>302.0</v>
      </c>
      <c r="I36" s="172" t="s">
        <v>371</v>
      </c>
      <c r="J36" s="172"/>
      <c r="K36" s="172"/>
    </row>
    <row r="37" ht="14.25" customHeight="1">
      <c r="B37" s="167"/>
      <c r="C37" s="174" t="s">
        <v>60</v>
      </c>
      <c r="D37" s="175">
        <v>4.0</v>
      </c>
      <c r="E37" s="176">
        <v>8.0</v>
      </c>
      <c r="F37" s="189" t="s">
        <v>396</v>
      </c>
      <c r="G37" s="176" t="str">
        <f>F37*E37*D37</f>
        <v>#VALUE!</v>
      </c>
      <c r="H37" s="178">
        <v>420.0</v>
      </c>
      <c r="I37" s="172" t="s">
        <v>397</v>
      </c>
      <c r="J37" s="172"/>
      <c r="K37" s="172"/>
    </row>
    <row r="38" ht="14.25" customHeight="1">
      <c r="B38" s="173"/>
      <c r="C38" s="174"/>
      <c r="D38" s="175"/>
      <c r="E38" s="176"/>
      <c r="F38" s="177"/>
      <c r="G38" s="171"/>
      <c r="H38" s="172"/>
      <c r="I38" s="172"/>
      <c r="J38" s="172"/>
      <c r="K38" s="172"/>
    </row>
    <row r="39" ht="14.25" customHeight="1">
      <c r="B39" s="173" t="s">
        <v>19</v>
      </c>
      <c r="C39" s="174" t="s">
        <v>335</v>
      </c>
      <c r="D39" s="175">
        <v>4.0</v>
      </c>
      <c r="E39" s="176">
        <v>8.0</v>
      </c>
      <c r="F39" s="176" t="s">
        <v>362</v>
      </c>
      <c r="G39" s="176" t="str">
        <f>F39*E39*D39</f>
        <v>#VALUE!</v>
      </c>
      <c r="H39" s="176" t="s">
        <v>348</v>
      </c>
      <c r="I39" s="176" t="s">
        <v>376</v>
      </c>
      <c r="J39" s="179"/>
      <c r="K39" s="179"/>
    </row>
    <row r="40" ht="14.25" customHeight="1">
      <c r="B40" s="180"/>
      <c r="C40" s="181" t="s">
        <v>74</v>
      </c>
      <c r="D40" s="182">
        <v>4.0</v>
      </c>
      <c r="E40" s="176">
        <v>15.0</v>
      </c>
      <c r="F40" s="176" t="s">
        <v>398</v>
      </c>
      <c r="G40" s="176"/>
      <c r="H40" s="176" t="s">
        <v>382</v>
      </c>
      <c r="I40" s="179" t="s">
        <v>376</v>
      </c>
      <c r="J40" s="179"/>
      <c r="K40" s="179"/>
    </row>
    <row r="41" ht="14.25" customHeight="1">
      <c r="B41" s="180"/>
      <c r="C41" s="181"/>
      <c r="D41" s="182"/>
      <c r="E41" s="176"/>
      <c r="F41" s="176"/>
      <c r="G41" s="176"/>
      <c r="H41" s="179"/>
      <c r="I41" s="179"/>
      <c r="J41" s="179"/>
      <c r="K41" s="179"/>
    </row>
    <row r="42" ht="14.25" customHeight="1">
      <c r="B42" s="183"/>
      <c r="C42" s="184" t="s">
        <v>63</v>
      </c>
      <c r="D42" s="185"/>
      <c r="E42" s="186" t="s">
        <v>267</v>
      </c>
      <c r="F42" s="186"/>
      <c r="G42" s="186"/>
      <c r="H42" s="187"/>
      <c r="I42" s="187"/>
      <c r="J42" s="187"/>
      <c r="K42" s="187" t="s">
        <v>65</v>
      </c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86"/>
    <col customWidth="1" min="4" max="4" width="6.71"/>
    <col customWidth="1" min="5" max="5" width="17.71"/>
    <col customWidth="1" min="6" max="6" width="10.71"/>
    <col customWidth="1" min="7" max="7" width="9.43"/>
    <col customWidth="1" min="8" max="8" width="10.71"/>
    <col customWidth="1" min="9" max="9" width="15.57"/>
    <col customWidth="1" min="10" max="10" width="5.29"/>
    <col customWidth="1" min="11" max="11" width="20.86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65" t="s">
        <v>2</v>
      </c>
      <c r="C2" s="166" t="s">
        <v>3</v>
      </c>
      <c r="D2" s="166" t="s">
        <v>4</v>
      </c>
      <c r="E2" s="165" t="s">
        <v>5</v>
      </c>
      <c r="F2" s="165" t="s">
        <v>6</v>
      </c>
      <c r="G2" s="165" t="s">
        <v>7</v>
      </c>
      <c r="H2" s="165" t="s">
        <v>8</v>
      </c>
      <c r="I2" s="165" t="s">
        <v>9</v>
      </c>
      <c r="J2" s="165" t="s">
        <v>10</v>
      </c>
      <c r="K2" s="165" t="s">
        <v>11</v>
      </c>
      <c r="M2" s="193" t="s">
        <v>12</v>
      </c>
      <c r="N2" s="194" t="s">
        <v>15</v>
      </c>
    </row>
    <row r="3" ht="14.25" customHeight="1">
      <c r="B3" s="203" t="s">
        <v>19</v>
      </c>
      <c r="C3" s="204" t="s">
        <v>16</v>
      </c>
      <c r="D3" s="205">
        <v>5.0</v>
      </c>
      <c r="E3" s="205" t="s">
        <v>17</v>
      </c>
      <c r="F3" s="205"/>
      <c r="G3" s="205"/>
      <c r="H3" s="206"/>
      <c r="I3" s="206"/>
      <c r="J3" s="205"/>
      <c r="K3" s="207"/>
      <c r="M3" s="85" t="s">
        <v>18</v>
      </c>
      <c r="N3" s="195">
        <v>12.0</v>
      </c>
    </row>
    <row r="4" ht="14.25" customHeight="1">
      <c r="B4" s="173"/>
      <c r="C4" s="174"/>
      <c r="D4" s="175"/>
      <c r="E4" s="176"/>
      <c r="F4" s="177"/>
      <c r="G4" s="177"/>
      <c r="H4" s="172"/>
      <c r="I4" s="172"/>
      <c r="J4" s="172"/>
      <c r="K4" s="172"/>
      <c r="M4" s="85" t="s">
        <v>25</v>
      </c>
      <c r="N4" s="195">
        <v>12.0</v>
      </c>
    </row>
    <row r="5" ht="14.25" customHeight="1">
      <c r="B5" s="173" t="s">
        <v>19</v>
      </c>
      <c r="C5" s="174" t="s">
        <v>363</v>
      </c>
      <c r="D5" s="175">
        <v>4.0</v>
      </c>
      <c r="E5" s="176">
        <v>8.0</v>
      </c>
      <c r="F5" s="190">
        <v>7.5</v>
      </c>
      <c r="G5" s="177">
        <f>D5*E5*F5</f>
        <v>240</v>
      </c>
      <c r="H5" s="190"/>
      <c r="I5" s="178" t="s">
        <v>371</v>
      </c>
      <c r="J5" s="178"/>
      <c r="K5" s="178"/>
      <c r="M5" s="85" t="s">
        <v>26</v>
      </c>
      <c r="N5" s="195">
        <v>12.0</v>
      </c>
    </row>
    <row r="6" ht="14.25" customHeight="1">
      <c r="B6" s="180" t="s">
        <v>19</v>
      </c>
      <c r="C6" s="181" t="s">
        <v>332</v>
      </c>
      <c r="D6" s="182">
        <v>3.0</v>
      </c>
      <c r="E6" s="176" t="s">
        <v>386</v>
      </c>
      <c r="F6" s="189" t="s">
        <v>321</v>
      </c>
      <c r="G6" s="177" t="str">
        <f>F6*E6*D6</f>
        <v>#VALUE!</v>
      </c>
      <c r="H6" s="178"/>
      <c r="I6" s="178" t="s">
        <v>28</v>
      </c>
      <c r="J6" s="178"/>
      <c r="K6" s="178"/>
      <c r="M6" s="85" t="s">
        <v>29</v>
      </c>
      <c r="N6" s="195">
        <v>8.0</v>
      </c>
    </row>
    <row r="7" ht="14.25" customHeight="1">
      <c r="B7" s="173"/>
      <c r="C7" s="174" t="s">
        <v>0</v>
      </c>
      <c r="D7" s="175"/>
      <c r="E7" s="176"/>
      <c r="F7" s="176"/>
      <c r="G7" s="177"/>
      <c r="H7" s="179"/>
      <c r="I7" s="178"/>
      <c r="J7" s="172"/>
      <c r="K7" s="172"/>
      <c r="M7" s="85" t="s">
        <v>31</v>
      </c>
      <c r="N7" s="198">
        <v>0.0</v>
      </c>
    </row>
    <row r="8" ht="14.25" customHeight="1">
      <c r="B8" s="173" t="s">
        <v>19</v>
      </c>
      <c r="C8" s="174" t="s">
        <v>27</v>
      </c>
      <c r="D8" s="175">
        <v>4.0</v>
      </c>
      <c r="E8" s="176">
        <v>6.0</v>
      </c>
      <c r="F8" s="176" t="s">
        <v>404</v>
      </c>
      <c r="G8" s="177" t="str">
        <f>F8*E8*D8</f>
        <v>#VALUE!</v>
      </c>
      <c r="H8" s="176" t="s">
        <v>362</v>
      </c>
      <c r="I8" s="172" t="s">
        <v>385</v>
      </c>
      <c r="J8" s="172"/>
      <c r="K8" s="172"/>
      <c r="M8" s="85" t="s">
        <v>35</v>
      </c>
      <c r="N8" s="198">
        <v>4.0</v>
      </c>
    </row>
    <row r="9" ht="14.25" customHeight="1">
      <c r="B9" s="173" t="s">
        <v>19</v>
      </c>
      <c r="C9" s="174" t="s">
        <v>30</v>
      </c>
      <c r="D9" s="175">
        <v>4.0</v>
      </c>
      <c r="E9" s="176">
        <v>15.0</v>
      </c>
      <c r="F9" s="176"/>
      <c r="G9" s="177"/>
      <c r="H9" s="172"/>
      <c r="I9" s="172" t="s">
        <v>28</v>
      </c>
      <c r="J9" s="172"/>
      <c r="K9" s="172"/>
      <c r="M9" s="85" t="s">
        <v>37</v>
      </c>
      <c r="N9" s="198">
        <v>0.0</v>
      </c>
    </row>
    <row r="10" ht="14.25" customHeight="1">
      <c r="B10" s="173"/>
      <c r="C10" s="174"/>
      <c r="D10" s="175"/>
      <c r="E10" s="176"/>
      <c r="F10" s="177"/>
      <c r="G10" s="177"/>
      <c r="H10" s="172"/>
      <c r="I10" s="172"/>
      <c r="J10" s="172"/>
      <c r="K10" s="172"/>
      <c r="M10" s="85" t="s">
        <v>38</v>
      </c>
      <c r="N10" s="195">
        <v>8.0</v>
      </c>
    </row>
    <row r="11" ht="14.25" customHeight="1">
      <c r="B11" s="173" t="s">
        <v>19</v>
      </c>
      <c r="C11" s="174" t="s">
        <v>221</v>
      </c>
      <c r="D11" s="175">
        <v>4.0</v>
      </c>
      <c r="E11" s="176">
        <v>12.0</v>
      </c>
      <c r="F11" s="189">
        <v>25.0</v>
      </c>
      <c r="G11" s="176">
        <f>F11*E11*D11</f>
        <v>1200</v>
      </c>
      <c r="H11" s="178">
        <v>1056.0</v>
      </c>
      <c r="I11" s="178" t="s">
        <v>371</v>
      </c>
      <c r="J11" s="178"/>
      <c r="K11" s="178"/>
      <c r="M11" s="85" t="s">
        <v>40</v>
      </c>
      <c r="N11" s="195">
        <v>8.0</v>
      </c>
    </row>
    <row r="12" ht="14.25" customHeight="1">
      <c r="B12" s="173" t="s">
        <v>19</v>
      </c>
      <c r="C12" s="174" t="s">
        <v>36</v>
      </c>
      <c r="D12" s="175">
        <v>4.0</v>
      </c>
      <c r="E12" s="176">
        <v>6.0</v>
      </c>
      <c r="F12" s="189">
        <v>7.5</v>
      </c>
      <c r="G12" s="176"/>
      <c r="H12" s="176" t="s">
        <v>388</v>
      </c>
      <c r="I12" s="172" t="s">
        <v>385</v>
      </c>
      <c r="J12" s="172" t="s">
        <v>1</v>
      </c>
      <c r="K12" s="172" t="s">
        <v>405</v>
      </c>
      <c r="M12" s="85" t="s">
        <v>41</v>
      </c>
      <c r="N12" s="198">
        <v>0.0</v>
      </c>
    </row>
    <row r="13" ht="14.25" customHeight="1">
      <c r="B13" s="180"/>
      <c r="C13" s="174"/>
      <c r="D13" s="175"/>
      <c r="E13" s="176"/>
      <c r="F13" s="176"/>
      <c r="G13" s="176"/>
      <c r="H13" s="178" t="s">
        <v>0</v>
      </c>
      <c r="I13" s="172"/>
      <c r="J13" s="172" t="s">
        <v>0</v>
      </c>
      <c r="K13" s="172"/>
      <c r="M13" s="92" t="s">
        <v>43</v>
      </c>
      <c r="N13" s="196">
        <v>15.0</v>
      </c>
    </row>
    <row r="14" ht="14.25" customHeight="1">
      <c r="B14" s="183" t="s">
        <v>19</v>
      </c>
      <c r="C14" s="184" t="s">
        <v>39</v>
      </c>
      <c r="D14" s="185"/>
      <c r="E14" s="186"/>
      <c r="F14" s="186"/>
      <c r="G14" s="177"/>
      <c r="H14" s="187"/>
      <c r="I14" s="187"/>
      <c r="J14" s="187"/>
      <c r="K14" s="187"/>
      <c r="M14" s="92" t="s">
        <v>46</v>
      </c>
      <c r="N14" s="200">
        <v>0.0</v>
      </c>
    </row>
    <row r="15" ht="14.25" customHeight="1"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ht="14.25" customHeight="1">
      <c r="B16" s="165" t="s">
        <v>13</v>
      </c>
      <c r="C16" s="166" t="s">
        <v>3</v>
      </c>
      <c r="D16" s="166" t="s">
        <v>4</v>
      </c>
      <c r="E16" s="165" t="s">
        <v>5</v>
      </c>
      <c r="F16" s="165" t="s">
        <v>6</v>
      </c>
      <c r="G16" s="165" t="s">
        <v>7</v>
      </c>
      <c r="H16" s="165" t="s">
        <v>8</v>
      </c>
      <c r="I16" s="165" t="s">
        <v>9</v>
      </c>
      <c r="J16" s="165" t="s">
        <v>10</v>
      </c>
      <c r="K16" s="165" t="s">
        <v>42</v>
      </c>
    </row>
    <row r="17" ht="14.25" customHeight="1">
      <c r="B17" s="203" t="s">
        <v>19</v>
      </c>
      <c r="C17" s="204" t="s">
        <v>281</v>
      </c>
      <c r="D17" s="205">
        <v>5.0</v>
      </c>
      <c r="E17" s="205" t="s">
        <v>17</v>
      </c>
      <c r="F17" s="205"/>
      <c r="G17" s="205"/>
      <c r="H17" s="206"/>
      <c r="I17" s="206"/>
      <c r="J17" s="205"/>
      <c r="K17" s="207"/>
    </row>
    <row r="18" ht="14.25" customHeight="1">
      <c r="B18" s="167"/>
      <c r="C18" s="168"/>
      <c r="D18" s="169"/>
      <c r="E18" s="170"/>
      <c r="F18" s="171"/>
      <c r="G18" s="171"/>
      <c r="H18" s="172"/>
      <c r="I18" s="172"/>
      <c r="J18" s="172"/>
      <c r="K18" s="172"/>
    </row>
    <row r="19" ht="14.25" customHeight="1">
      <c r="B19" s="167" t="s">
        <v>19</v>
      </c>
      <c r="C19" s="168" t="s">
        <v>291</v>
      </c>
      <c r="D19" s="169">
        <v>4.0</v>
      </c>
      <c r="E19" s="170" t="s">
        <v>406</v>
      </c>
      <c r="F19" s="171" t="s">
        <v>407</v>
      </c>
      <c r="G19" s="171" t="str">
        <f>F19*E19*D19</f>
        <v>#VALUE!</v>
      </c>
      <c r="H19" s="171" t="s">
        <v>401</v>
      </c>
      <c r="I19" s="171" t="s">
        <v>371</v>
      </c>
      <c r="J19" s="172"/>
      <c r="K19" s="172"/>
    </row>
    <row r="20" ht="14.25" customHeight="1">
      <c r="B20" s="167" t="s">
        <v>19</v>
      </c>
      <c r="C20" s="168" t="s">
        <v>44</v>
      </c>
      <c r="D20" s="169">
        <v>3.0</v>
      </c>
      <c r="E20" s="170" t="s">
        <v>247</v>
      </c>
      <c r="F20" s="171"/>
      <c r="G20" s="171"/>
      <c r="H20" s="172"/>
      <c r="I20" s="172" t="s">
        <v>28</v>
      </c>
      <c r="J20" s="172"/>
      <c r="K20" s="172" t="s">
        <v>391</v>
      </c>
    </row>
    <row r="21" ht="14.25" customHeight="1">
      <c r="B21" s="173"/>
      <c r="C21" s="174"/>
      <c r="D21" s="175"/>
      <c r="E21" s="176"/>
      <c r="F21" s="177"/>
      <c r="G21" s="177"/>
      <c r="H21" s="172"/>
      <c r="I21" s="172"/>
      <c r="J21" s="172"/>
      <c r="K21" s="172"/>
    </row>
    <row r="22" ht="14.25" customHeight="1">
      <c r="B22" s="173" t="s">
        <v>19</v>
      </c>
      <c r="C22" s="174" t="s">
        <v>76</v>
      </c>
      <c r="D22" s="175">
        <v>4.0</v>
      </c>
      <c r="E22" s="176">
        <v>15.0</v>
      </c>
      <c r="F22" s="189" t="s">
        <v>408</v>
      </c>
      <c r="G22" s="176" t="str">
        <f t="shared" ref="G22:G23" si="1">F22*E22*D22</f>
        <v>#VALUE!</v>
      </c>
      <c r="H22" s="189" t="s">
        <v>402</v>
      </c>
      <c r="I22" s="189" t="s">
        <v>393</v>
      </c>
      <c r="J22" s="178"/>
      <c r="K22" s="172"/>
    </row>
    <row r="23" ht="14.25" customHeight="1">
      <c r="B23" s="173" t="s">
        <v>19</v>
      </c>
      <c r="C23" s="174" t="s">
        <v>51</v>
      </c>
      <c r="D23" s="175">
        <v>4.0</v>
      </c>
      <c r="E23" s="176">
        <v>9.0</v>
      </c>
      <c r="F23" s="176">
        <v>6.3</v>
      </c>
      <c r="G23" s="177">
        <f t="shared" si="1"/>
        <v>226.8</v>
      </c>
      <c r="H23" s="172">
        <v>202.0</v>
      </c>
      <c r="I23" s="172" t="s">
        <v>394</v>
      </c>
      <c r="J23" s="178"/>
      <c r="K23" s="178"/>
    </row>
    <row r="24" ht="14.25" customHeight="1">
      <c r="B24" s="173"/>
      <c r="C24" s="174"/>
      <c r="D24" s="175"/>
      <c r="E24" s="176"/>
      <c r="F24" s="176"/>
      <c r="G24" s="176"/>
      <c r="H24" s="178"/>
      <c r="I24" s="178"/>
      <c r="J24" s="178"/>
      <c r="K24" s="178"/>
    </row>
    <row r="25" ht="14.25" customHeight="1">
      <c r="B25" s="180" t="s">
        <v>19</v>
      </c>
      <c r="C25" s="168" t="s">
        <v>53</v>
      </c>
      <c r="D25" s="175">
        <v>4.0</v>
      </c>
      <c r="E25" s="170">
        <v>13.0</v>
      </c>
      <c r="F25" s="171">
        <v>1.0</v>
      </c>
      <c r="G25" s="171">
        <f t="shared" ref="G25:G26" si="2">F25*E25*D25</f>
        <v>52</v>
      </c>
      <c r="H25" s="172">
        <v>48.0</v>
      </c>
      <c r="I25" s="172" t="s">
        <v>394</v>
      </c>
      <c r="J25" s="179"/>
      <c r="K25" s="178"/>
    </row>
    <row r="26" ht="14.25" customHeight="1">
      <c r="B26" s="173"/>
      <c r="C26" s="174" t="s">
        <v>335</v>
      </c>
      <c r="D26" s="175">
        <v>4.0</v>
      </c>
      <c r="E26" s="176">
        <v>8.0</v>
      </c>
      <c r="F26" s="176">
        <v>32.0</v>
      </c>
      <c r="G26" s="176">
        <f t="shared" si="2"/>
        <v>1024</v>
      </c>
      <c r="H26" s="176" t="s">
        <v>362</v>
      </c>
      <c r="I26" s="176" t="s">
        <v>376</v>
      </c>
      <c r="J26" s="179"/>
      <c r="K26" s="179"/>
    </row>
    <row r="27" ht="14.25" customHeight="1">
      <c r="B27" s="180"/>
      <c r="C27" s="181"/>
      <c r="D27" s="182"/>
      <c r="E27" s="176"/>
      <c r="F27" s="176"/>
      <c r="G27" s="176"/>
      <c r="H27" s="179"/>
      <c r="I27" s="179"/>
      <c r="J27" s="179"/>
      <c r="K27" s="176"/>
    </row>
    <row r="28" ht="14.25" customHeight="1">
      <c r="B28" s="183"/>
      <c r="C28" s="184" t="s">
        <v>274</v>
      </c>
      <c r="D28" s="185"/>
      <c r="E28" s="187" t="s">
        <v>409</v>
      </c>
      <c r="F28" s="186"/>
      <c r="G28" s="186"/>
      <c r="H28" s="187"/>
      <c r="I28" s="187"/>
      <c r="J28" s="187"/>
      <c r="K28" s="187"/>
    </row>
    <row r="29" ht="14.25" customHeight="1"/>
    <row r="30" ht="14.25" customHeight="1">
      <c r="B30" s="165" t="s">
        <v>14</v>
      </c>
      <c r="C30" s="166" t="s">
        <v>3</v>
      </c>
      <c r="D30" s="166" t="s">
        <v>4</v>
      </c>
      <c r="E30" s="165" t="s">
        <v>5</v>
      </c>
      <c r="F30" s="165" t="s">
        <v>6</v>
      </c>
      <c r="G30" s="165" t="s">
        <v>7</v>
      </c>
      <c r="H30" s="165" t="s">
        <v>8</v>
      </c>
      <c r="I30" s="165" t="s">
        <v>9</v>
      </c>
      <c r="J30" s="165" t="s">
        <v>10</v>
      </c>
      <c r="K30" s="165" t="s">
        <v>42</v>
      </c>
    </row>
    <row r="31" ht="14.25" customHeight="1">
      <c r="B31" s="203" t="s">
        <v>19</v>
      </c>
      <c r="C31" s="204" t="s">
        <v>56</v>
      </c>
      <c r="D31" s="205">
        <v>5.0</v>
      </c>
      <c r="E31" s="205" t="s">
        <v>17</v>
      </c>
      <c r="F31" s="205"/>
      <c r="G31" s="205"/>
      <c r="H31" s="206"/>
      <c r="I31" s="206"/>
      <c r="J31" s="205"/>
      <c r="K31" s="207"/>
    </row>
    <row r="32" ht="14.25" customHeight="1">
      <c r="B32" s="167"/>
      <c r="C32" s="168"/>
      <c r="D32" s="169"/>
      <c r="E32" s="170"/>
      <c r="F32" s="171"/>
      <c r="G32" s="171"/>
      <c r="H32" s="172"/>
      <c r="I32" s="172"/>
      <c r="J32" s="172"/>
      <c r="K32" s="172"/>
    </row>
    <row r="33" ht="14.25" customHeight="1">
      <c r="B33" s="167" t="s">
        <v>19</v>
      </c>
      <c r="C33" s="168" t="s">
        <v>410</v>
      </c>
      <c r="D33" s="169">
        <v>4.0</v>
      </c>
      <c r="E33" s="170">
        <v>10.0</v>
      </c>
      <c r="F33" s="171">
        <v>1.0</v>
      </c>
      <c r="G33" s="171">
        <f t="shared" ref="G33:G34" si="3">F33*E33*D33</f>
        <v>40</v>
      </c>
      <c r="H33" s="172">
        <v>27.0</v>
      </c>
      <c r="I33" s="172" t="s">
        <v>394</v>
      </c>
      <c r="J33" s="172"/>
      <c r="K33" s="172"/>
    </row>
    <row r="34" ht="14.25" customHeight="1">
      <c r="B34" s="167" t="s">
        <v>19</v>
      </c>
      <c r="C34" s="168" t="s">
        <v>350</v>
      </c>
      <c r="D34" s="169">
        <v>4.0</v>
      </c>
      <c r="E34" s="170">
        <v>10.0</v>
      </c>
      <c r="F34" s="171">
        <v>1.0</v>
      </c>
      <c r="G34" s="171">
        <f t="shared" si="3"/>
        <v>40</v>
      </c>
      <c r="H34" s="172">
        <v>36.0</v>
      </c>
      <c r="I34" s="172" t="s">
        <v>394</v>
      </c>
      <c r="J34" s="172"/>
      <c r="K34" s="172"/>
    </row>
    <row r="35" ht="14.25" customHeight="1">
      <c r="B35" s="167"/>
      <c r="C35" s="168"/>
      <c r="D35" s="169"/>
      <c r="E35" s="170"/>
      <c r="F35" s="171"/>
      <c r="G35" s="171"/>
      <c r="H35" s="172"/>
      <c r="I35" s="172"/>
      <c r="J35" s="172"/>
      <c r="K35" s="172"/>
    </row>
    <row r="36" ht="14.25" customHeight="1">
      <c r="B36" s="167" t="s">
        <v>19</v>
      </c>
      <c r="C36" s="168" t="s">
        <v>59</v>
      </c>
      <c r="D36" s="169">
        <v>4.0</v>
      </c>
      <c r="E36" s="170">
        <v>12.0</v>
      </c>
      <c r="F36" s="192">
        <v>7.5</v>
      </c>
      <c r="G36" s="171">
        <f>D36*E36*F36</f>
        <v>360</v>
      </c>
      <c r="H36" s="172">
        <v>302.0</v>
      </c>
      <c r="I36" s="172" t="s">
        <v>371</v>
      </c>
      <c r="J36" s="172"/>
      <c r="K36" s="172"/>
    </row>
    <row r="37" ht="14.25" customHeight="1">
      <c r="B37" s="167" t="s">
        <v>19</v>
      </c>
      <c r="C37" s="174" t="s">
        <v>60</v>
      </c>
      <c r="D37" s="175">
        <v>3.0</v>
      </c>
      <c r="E37" s="176">
        <v>8.0</v>
      </c>
      <c r="F37" s="189" t="s">
        <v>411</v>
      </c>
      <c r="G37" s="176">
        <f t="shared" ref="G37:G38" si="4">F37*E37*D37</f>
        <v>960000</v>
      </c>
      <c r="H37" s="178">
        <v>420.0</v>
      </c>
      <c r="I37" s="172" t="s">
        <v>397</v>
      </c>
      <c r="J37" s="172"/>
      <c r="K37" s="172"/>
    </row>
    <row r="38" ht="14.25" customHeight="1">
      <c r="B38" s="167" t="s">
        <v>19</v>
      </c>
      <c r="C38" s="208" t="s">
        <v>52</v>
      </c>
      <c r="D38" s="182">
        <v>3.0</v>
      </c>
      <c r="E38" s="170">
        <v>15.0</v>
      </c>
      <c r="F38" s="171">
        <v>8.0</v>
      </c>
      <c r="G38" s="201">
        <f t="shared" si="4"/>
        <v>360</v>
      </c>
      <c r="H38" s="172"/>
      <c r="I38" s="172"/>
      <c r="J38" s="172"/>
      <c r="K38" s="172"/>
    </row>
    <row r="39" ht="14.25" customHeight="1">
      <c r="B39" s="180" t="s">
        <v>19</v>
      </c>
      <c r="C39" s="181" t="s">
        <v>74</v>
      </c>
      <c r="D39" s="182">
        <v>4.0</v>
      </c>
      <c r="E39" s="176">
        <v>15.0</v>
      </c>
      <c r="F39" s="176" t="s">
        <v>398</v>
      </c>
      <c r="G39" s="176"/>
      <c r="H39" s="176" t="s">
        <v>382</v>
      </c>
      <c r="I39" s="179" t="s">
        <v>376</v>
      </c>
      <c r="J39" s="179"/>
      <c r="K39" s="179"/>
    </row>
    <row r="40" ht="14.25" customHeight="1">
      <c r="B40" s="180"/>
      <c r="C40" s="181"/>
      <c r="D40" s="182"/>
      <c r="E40" s="176"/>
      <c r="F40" s="176"/>
      <c r="G40" s="176"/>
      <c r="H40" s="179"/>
      <c r="I40" s="179"/>
      <c r="J40" s="179"/>
      <c r="K40" s="179"/>
    </row>
    <row r="41" ht="14.25" customHeight="1">
      <c r="B41" s="183" t="s">
        <v>19</v>
      </c>
      <c r="C41" s="184" t="s">
        <v>64</v>
      </c>
      <c r="D41" s="185"/>
      <c r="E41" s="186"/>
      <c r="F41" s="186"/>
      <c r="G41" s="186"/>
      <c r="H41" s="187"/>
      <c r="I41" s="187"/>
      <c r="J41" s="187"/>
      <c r="K41" s="187" t="s">
        <v>65</v>
      </c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86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15.57"/>
    <col customWidth="1" min="10" max="10" width="5.29"/>
    <col customWidth="1" min="11" max="11" width="20.86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65" t="s">
        <v>2</v>
      </c>
      <c r="C2" s="166" t="s">
        <v>3</v>
      </c>
      <c r="D2" s="166" t="s">
        <v>4</v>
      </c>
      <c r="E2" s="165" t="s">
        <v>5</v>
      </c>
      <c r="F2" s="165" t="s">
        <v>6</v>
      </c>
      <c r="G2" s="165" t="s">
        <v>7</v>
      </c>
      <c r="H2" s="165" t="s">
        <v>8</v>
      </c>
      <c r="I2" s="165" t="s">
        <v>9</v>
      </c>
      <c r="J2" s="165" t="s">
        <v>10</v>
      </c>
      <c r="K2" s="165" t="s">
        <v>11</v>
      </c>
      <c r="M2" s="193" t="s">
        <v>12</v>
      </c>
      <c r="N2" s="194" t="s">
        <v>15</v>
      </c>
    </row>
    <row r="3" ht="14.25" customHeight="1">
      <c r="B3" s="203" t="s">
        <v>19</v>
      </c>
      <c r="C3" s="204" t="s">
        <v>16</v>
      </c>
      <c r="D3" s="205">
        <v>5.0</v>
      </c>
      <c r="E3" s="205" t="s">
        <v>17</v>
      </c>
      <c r="F3" s="205"/>
      <c r="G3" s="205"/>
      <c r="H3" s="206"/>
      <c r="I3" s="206"/>
      <c r="J3" s="205"/>
      <c r="K3" s="207"/>
      <c r="M3" s="85" t="s">
        <v>18</v>
      </c>
      <c r="N3" s="195">
        <v>12.0</v>
      </c>
    </row>
    <row r="4" ht="14.25" customHeight="1">
      <c r="B4" s="173"/>
      <c r="C4" s="174"/>
      <c r="D4" s="175"/>
      <c r="E4" s="176"/>
      <c r="F4" s="177"/>
      <c r="G4" s="177"/>
      <c r="H4" s="172"/>
      <c r="I4" s="172"/>
      <c r="J4" s="172"/>
      <c r="K4" s="172"/>
      <c r="M4" s="85" t="s">
        <v>25</v>
      </c>
      <c r="N4" s="195">
        <v>12.0</v>
      </c>
    </row>
    <row r="5" ht="14.25" customHeight="1">
      <c r="B5" s="173" t="s">
        <v>19</v>
      </c>
      <c r="C5" s="174" t="s">
        <v>363</v>
      </c>
      <c r="D5" s="175">
        <v>4.0</v>
      </c>
      <c r="E5" s="176">
        <v>8.0</v>
      </c>
      <c r="F5" s="190">
        <v>5.0</v>
      </c>
      <c r="G5" s="177">
        <f>D5*E5*F5</f>
        <v>160</v>
      </c>
      <c r="H5" s="190"/>
      <c r="I5" s="178" t="s">
        <v>371</v>
      </c>
      <c r="J5" s="178"/>
      <c r="K5" s="178" t="s">
        <v>412</v>
      </c>
      <c r="M5" s="85" t="s">
        <v>26</v>
      </c>
      <c r="N5" s="195">
        <v>12.0</v>
      </c>
    </row>
    <row r="6" ht="14.25" customHeight="1">
      <c r="B6" s="180" t="s">
        <v>19</v>
      </c>
      <c r="C6" s="181" t="s">
        <v>332</v>
      </c>
      <c r="D6" s="182">
        <v>3.0</v>
      </c>
      <c r="E6" s="176" t="s">
        <v>386</v>
      </c>
      <c r="F6" s="189" t="s">
        <v>321</v>
      </c>
      <c r="G6" s="177" t="str">
        <f>F6*E6*D6</f>
        <v>#VALUE!</v>
      </c>
      <c r="H6" s="178"/>
      <c r="I6" s="178" t="s">
        <v>28</v>
      </c>
      <c r="J6" s="178"/>
      <c r="K6" s="178"/>
      <c r="M6" s="85" t="s">
        <v>29</v>
      </c>
      <c r="N6" s="195">
        <v>8.0</v>
      </c>
    </row>
    <row r="7" ht="14.25" customHeight="1">
      <c r="B7" s="173"/>
      <c r="C7" s="174" t="s">
        <v>0</v>
      </c>
      <c r="D7" s="175"/>
      <c r="E7" s="176"/>
      <c r="F7" s="176"/>
      <c r="G7" s="177"/>
      <c r="H7" s="179"/>
      <c r="I7" s="178"/>
      <c r="J7" s="172"/>
      <c r="K7" s="172"/>
      <c r="M7" s="85" t="s">
        <v>31</v>
      </c>
      <c r="N7" s="198">
        <v>0.0</v>
      </c>
    </row>
    <row r="8" ht="14.25" customHeight="1">
      <c r="B8" s="173" t="s">
        <v>19</v>
      </c>
      <c r="C8" s="174" t="s">
        <v>27</v>
      </c>
      <c r="D8" s="175">
        <v>4.0</v>
      </c>
      <c r="E8" s="176">
        <v>6.0</v>
      </c>
      <c r="F8" s="176">
        <v>28.0</v>
      </c>
      <c r="G8" s="177">
        <f>F8*E8*D8</f>
        <v>672</v>
      </c>
      <c r="H8" s="176" t="s">
        <v>362</v>
      </c>
      <c r="I8" s="172" t="s">
        <v>385</v>
      </c>
      <c r="J8" s="172"/>
      <c r="K8" s="176" t="s">
        <v>404</v>
      </c>
      <c r="M8" s="85" t="s">
        <v>35</v>
      </c>
      <c r="N8" s="198">
        <v>4.0</v>
      </c>
    </row>
    <row r="9" ht="14.25" customHeight="1">
      <c r="B9" s="173" t="s">
        <v>19</v>
      </c>
      <c r="C9" s="174" t="s">
        <v>30</v>
      </c>
      <c r="D9" s="175">
        <v>4.0</v>
      </c>
      <c r="E9" s="176">
        <v>10.0</v>
      </c>
      <c r="F9" s="176"/>
      <c r="G9" s="177"/>
      <c r="H9" s="172"/>
      <c r="I9" s="172" t="s">
        <v>28</v>
      </c>
      <c r="J9" s="172"/>
      <c r="K9" s="172" t="s">
        <v>78</v>
      </c>
      <c r="M9" s="85" t="s">
        <v>37</v>
      </c>
      <c r="N9" s="198">
        <v>0.0</v>
      </c>
    </row>
    <row r="10" ht="14.25" customHeight="1">
      <c r="B10" s="173"/>
      <c r="C10" s="174"/>
      <c r="D10" s="175"/>
      <c r="E10" s="176"/>
      <c r="F10" s="177"/>
      <c r="G10" s="177"/>
      <c r="H10" s="172"/>
      <c r="I10" s="172"/>
      <c r="J10" s="172"/>
      <c r="K10" s="172"/>
      <c r="M10" s="85" t="s">
        <v>38</v>
      </c>
      <c r="N10" s="195">
        <v>8.0</v>
      </c>
    </row>
    <row r="11" ht="14.25" customHeight="1">
      <c r="B11" s="173" t="s">
        <v>19</v>
      </c>
      <c r="C11" s="174" t="s">
        <v>413</v>
      </c>
      <c r="D11" s="175">
        <v>4.0</v>
      </c>
      <c r="E11" s="176">
        <v>12.0</v>
      </c>
      <c r="F11" s="189">
        <v>15.0</v>
      </c>
      <c r="G11" s="176">
        <f>F11*E11*D11</f>
        <v>720</v>
      </c>
      <c r="H11" s="178">
        <v>1056.0</v>
      </c>
      <c r="I11" s="178" t="s">
        <v>371</v>
      </c>
      <c r="J11" s="178"/>
      <c r="K11" s="178" t="s">
        <v>414</v>
      </c>
      <c r="M11" s="85" t="s">
        <v>40</v>
      </c>
      <c r="N11" s="195">
        <v>8.0</v>
      </c>
    </row>
    <row r="12" ht="14.25" customHeight="1">
      <c r="B12" s="173" t="s">
        <v>19</v>
      </c>
      <c r="C12" s="174" t="s">
        <v>36</v>
      </c>
      <c r="D12" s="175">
        <v>4.0</v>
      </c>
      <c r="E12" s="176">
        <v>6.0</v>
      </c>
      <c r="F12" s="189">
        <v>5.0</v>
      </c>
      <c r="G12" s="176"/>
      <c r="H12" s="176" t="s">
        <v>388</v>
      </c>
      <c r="I12" s="172" t="s">
        <v>385</v>
      </c>
      <c r="J12" s="172" t="s">
        <v>1</v>
      </c>
      <c r="K12" s="172" t="s">
        <v>412</v>
      </c>
      <c r="M12" s="85" t="s">
        <v>41</v>
      </c>
      <c r="N12" s="198">
        <v>0.0</v>
      </c>
    </row>
    <row r="13" ht="14.25" customHeight="1">
      <c r="B13" s="180"/>
      <c r="C13" s="174"/>
      <c r="D13" s="175"/>
      <c r="E13" s="176"/>
      <c r="F13" s="176"/>
      <c r="G13" s="176"/>
      <c r="H13" s="178" t="s">
        <v>0</v>
      </c>
      <c r="I13" s="172"/>
      <c r="J13" s="172" t="s">
        <v>0</v>
      </c>
      <c r="K13" s="172"/>
      <c r="M13" s="92" t="s">
        <v>43</v>
      </c>
      <c r="N13" s="196">
        <v>15.0</v>
      </c>
    </row>
    <row r="14" ht="14.25" customHeight="1">
      <c r="B14" s="183" t="s">
        <v>19</v>
      </c>
      <c r="C14" s="184" t="s">
        <v>39</v>
      </c>
      <c r="D14" s="185"/>
      <c r="E14" s="186"/>
      <c r="F14" s="186"/>
      <c r="G14" s="177"/>
      <c r="H14" s="187"/>
      <c r="I14" s="187"/>
      <c r="J14" s="187"/>
      <c r="K14" s="187"/>
      <c r="M14" s="92" t="s">
        <v>46</v>
      </c>
      <c r="N14" s="200">
        <v>0.0</v>
      </c>
    </row>
    <row r="15" ht="14.25" customHeight="1">
      <c r="B15" s="188"/>
      <c r="C15" s="188"/>
      <c r="D15" s="188"/>
      <c r="E15" s="188"/>
      <c r="F15" s="188"/>
      <c r="G15" s="188"/>
      <c r="H15" s="188"/>
      <c r="I15" s="188"/>
      <c r="J15" s="188"/>
      <c r="K15" s="188"/>
    </row>
    <row r="16" ht="14.25" customHeight="1">
      <c r="B16" s="165" t="s">
        <v>13</v>
      </c>
      <c r="C16" s="166" t="s">
        <v>3</v>
      </c>
      <c r="D16" s="166" t="s">
        <v>4</v>
      </c>
      <c r="E16" s="165" t="s">
        <v>5</v>
      </c>
      <c r="F16" s="165" t="s">
        <v>6</v>
      </c>
      <c r="G16" s="165" t="s">
        <v>7</v>
      </c>
      <c r="H16" s="165" t="s">
        <v>8</v>
      </c>
      <c r="I16" s="165" t="s">
        <v>9</v>
      </c>
      <c r="J16" s="165" t="s">
        <v>10</v>
      </c>
      <c r="K16" s="165" t="s">
        <v>42</v>
      </c>
    </row>
    <row r="17" ht="14.25" customHeight="1">
      <c r="B17" s="203" t="s">
        <v>19</v>
      </c>
      <c r="C17" s="204" t="s">
        <v>281</v>
      </c>
      <c r="D17" s="205">
        <v>5.0</v>
      </c>
      <c r="E17" s="205" t="s">
        <v>17</v>
      </c>
      <c r="F17" s="205"/>
      <c r="G17" s="205"/>
      <c r="H17" s="206"/>
      <c r="I17" s="206"/>
      <c r="J17" s="205"/>
      <c r="K17" s="207"/>
    </row>
    <row r="18" ht="14.25" customHeight="1">
      <c r="B18" s="167"/>
      <c r="C18" s="168"/>
      <c r="D18" s="169"/>
      <c r="E18" s="170"/>
      <c r="F18" s="171"/>
      <c r="G18" s="171"/>
      <c r="H18" s="172"/>
      <c r="I18" s="172"/>
      <c r="J18" s="172"/>
      <c r="K18" s="172"/>
    </row>
    <row r="19" ht="14.25" customHeight="1">
      <c r="B19" s="167" t="s">
        <v>19</v>
      </c>
      <c r="C19" s="168" t="s">
        <v>291</v>
      </c>
      <c r="D19" s="169">
        <v>4.0</v>
      </c>
      <c r="E19" s="170" t="s">
        <v>406</v>
      </c>
      <c r="F19" s="171" t="s">
        <v>390</v>
      </c>
      <c r="G19" s="171" t="str">
        <f>F19*E19*D19</f>
        <v>#VALUE!</v>
      </c>
      <c r="H19" s="171" t="s">
        <v>401</v>
      </c>
      <c r="I19" s="171" t="s">
        <v>371</v>
      </c>
      <c r="J19" s="172"/>
      <c r="K19" s="171" t="s">
        <v>407</v>
      </c>
    </row>
    <row r="20" ht="14.25" customHeight="1">
      <c r="B20" s="167" t="s">
        <v>19</v>
      </c>
      <c r="C20" s="168" t="s">
        <v>44</v>
      </c>
      <c r="D20" s="169">
        <v>3.0</v>
      </c>
      <c r="E20" s="170" t="s">
        <v>247</v>
      </c>
      <c r="F20" s="171"/>
      <c r="G20" s="171"/>
      <c r="H20" s="172"/>
      <c r="I20" s="172" t="s">
        <v>28</v>
      </c>
      <c r="J20" s="172"/>
      <c r="K20" s="172" t="s">
        <v>391</v>
      </c>
    </row>
    <row r="21" ht="14.25" customHeight="1">
      <c r="B21" s="173"/>
      <c r="C21" s="174"/>
      <c r="D21" s="175"/>
      <c r="E21" s="176"/>
      <c r="F21" s="177"/>
      <c r="G21" s="177"/>
      <c r="H21" s="172"/>
      <c r="I21" s="172"/>
      <c r="J21" s="172"/>
      <c r="K21" s="172"/>
    </row>
    <row r="22" ht="14.25" customHeight="1">
      <c r="B22" s="173" t="s">
        <v>19</v>
      </c>
      <c r="C22" s="174" t="s">
        <v>76</v>
      </c>
      <c r="D22" s="175">
        <v>4.0</v>
      </c>
      <c r="E22" s="176">
        <v>12.0</v>
      </c>
      <c r="F22" s="189" t="s">
        <v>408</v>
      </c>
      <c r="G22" s="176" t="str">
        <f t="shared" ref="G22:G23" si="1">F22*E22*D22</f>
        <v>#VALUE!</v>
      </c>
      <c r="H22" s="189" t="s">
        <v>402</v>
      </c>
      <c r="I22" s="189" t="s">
        <v>393</v>
      </c>
      <c r="J22" s="178"/>
      <c r="K22" s="189" t="s">
        <v>78</v>
      </c>
    </row>
    <row r="23" ht="14.25" customHeight="1">
      <c r="B23" s="173" t="s">
        <v>19</v>
      </c>
      <c r="C23" s="174" t="s">
        <v>51</v>
      </c>
      <c r="D23" s="175">
        <v>4.0</v>
      </c>
      <c r="E23" s="176">
        <v>7.0</v>
      </c>
      <c r="F23" s="176">
        <v>6.3</v>
      </c>
      <c r="G23" s="177">
        <f t="shared" si="1"/>
        <v>176.4</v>
      </c>
      <c r="H23" s="172">
        <v>202.0</v>
      </c>
      <c r="I23" s="172" t="s">
        <v>394</v>
      </c>
      <c r="J23" s="178"/>
      <c r="K23" s="178" t="s">
        <v>80</v>
      </c>
    </row>
    <row r="24" ht="14.25" customHeight="1">
      <c r="B24" s="173"/>
      <c r="C24" s="174"/>
      <c r="D24" s="175"/>
      <c r="E24" s="176"/>
      <c r="F24" s="176"/>
      <c r="G24" s="176"/>
      <c r="H24" s="178"/>
      <c r="I24" s="178"/>
      <c r="J24" s="178"/>
      <c r="K24" s="178"/>
    </row>
    <row r="25" ht="14.25" customHeight="1">
      <c r="B25" s="180" t="s">
        <v>19</v>
      </c>
      <c r="C25" s="168" t="s">
        <v>53</v>
      </c>
      <c r="D25" s="175">
        <v>4.0</v>
      </c>
      <c r="E25" s="170">
        <v>10.0</v>
      </c>
      <c r="F25" s="171">
        <v>1.0</v>
      </c>
      <c r="G25" s="171">
        <f>F25*E25*D25</f>
        <v>40</v>
      </c>
      <c r="H25" s="172">
        <v>48.0</v>
      </c>
      <c r="I25" s="172" t="s">
        <v>394</v>
      </c>
      <c r="J25" s="179"/>
      <c r="K25" s="178" t="s">
        <v>415</v>
      </c>
    </row>
    <row r="26" ht="14.25" customHeight="1">
      <c r="B26" s="180"/>
      <c r="C26" s="181"/>
      <c r="D26" s="182"/>
      <c r="E26" s="176"/>
      <c r="F26" s="176"/>
      <c r="G26" s="176"/>
      <c r="H26" s="179"/>
      <c r="I26" s="179"/>
      <c r="J26" s="179"/>
      <c r="K26" s="176"/>
    </row>
    <row r="27" ht="14.25" customHeight="1">
      <c r="B27" s="183" t="s">
        <v>19</v>
      </c>
      <c r="C27" s="184" t="s">
        <v>274</v>
      </c>
      <c r="D27" s="185"/>
      <c r="E27" s="187" t="s">
        <v>409</v>
      </c>
      <c r="F27" s="186"/>
      <c r="G27" s="186"/>
      <c r="H27" s="187"/>
      <c r="I27" s="187"/>
      <c r="J27" s="187"/>
      <c r="K27" s="187"/>
    </row>
    <row r="28" ht="14.25" customHeight="1"/>
    <row r="29" ht="14.25" customHeight="1">
      <c r="B29" s="165" t="s">
        <v>14</v>
      </c>
      <c r="C29" s="166" t="s">
        <v>3</v>
      </c>
      <c r="D29" s="166" t="s">
        <v>4</v>
      </c>
      <c r="E29" s="165" t="s">
        <v>5</v>
      </c>
      <c r="F29" s="165" t="s">
        <v>6</v>
      </c>
      <c r="G29" s="165" t="s">
        <v>7</v>
      </c>
      <c r="H29" s="165" t="s">
        <v>8</v>
      </c>
      <c r="I29" s="165" t="s">
        <v>9</v>
      </c>
      <c r="J29" s="165" t="s">
        <v>10</v>
      </c>
      <c r="K29" s="165" t="s">
        <v>42</v>
      </c>
    </row>
    <row r="30" ht="14.25" customHeight="1">
      <c r="B30" s="203"/>
      <c r="C30" s="204" t="s">
        <v>56</v>
      </c>
      <c r="D30" s="205">
        <v>5.0</v>
      </c>
      <c r="E30" s="205" t="s">
        <v>17</v>
      </c>
      <c r="F30" s="205"/>
      <c r="G30" s="205"/>
      <c r="H30" s="206"/>
      <c r="I30" s="206"/>
      <c r="J30" s="205"/>
      <c r="K30" s="207"/>
    </row>
    <row r="31" ht="14.25" customHeight="1">
      <c r="B31" s="167"/>
      <c r="C31" s="168"/>
      <c r="D31" s="169"/>
      <c r="E31" s="170"/>
      <c r="F31" s="171"/>
      <c r="G31" s="171"/>
      <c r="H31" s="172"/>
      <c r="I31" s="172"/>
      <c r="J31" s="172"/>
      <c r="K31" s="172"/>
    </row>
    <row r="32" ht="14.25" customHeight="1">
      <c r="B32" s="167"/>
      <c r="C32" s="168" t="s">
        <v>410</v>
      </c>
      <c r="D32" s="169">
        <v>4.0</v>
      </c>
      <c r="E32" s="170">
        <v>8.0</v>
      </c>
      <c r="F32" s="171">
        <v>1.0</v>
      </c>
      <c r="G32" s="171">
        <f t="shared" ref="G32:G33" si="2">F32*E32*D32</f>
        <v>32</v>
      </c>
      <c r="H32" s="172">
        <v>27.0</v>
      </c>
      <c r="I32" s="172" t="s">
        <v>394</v>
      </c>
      <c r="J32" s="172"/>
      <c r="K32" s="172" t="s">
        <v>79</v>
      </c>
    </row>
    <row r="33" ht="14.25" customHeight="1">
      <c r="B33" s="167"/>
      <c r="C33" s="168" t="s">
        <v>350</v>
      </c>
      <c r="D33" s="169">
        <v>4.0</v>
      </c>
      <c r="E33" s="170">
        <v>8.0</v>
      </c>
      <c r="F33" s="171">
        <v>1.0</v>
      </c>
      <c r="G33" s="171">
        <f t="shared" si="2"/>
        <v>32</v>
      </c>
      <c r="H33" s="172">
        <v>36.0</v>
      </c>
      <c r="I33" s="172" t="s">
        <v>394</v>
      </c>
      <c r="J33" s="172"/>
      <c r="K33" s="172" t="s">
        <v>79</v>
      </c>
    </row>
    <row r="34" ht="14.25" customHeight="1">
      <c r="B34" s="167"/>
      <c r="C34" s="168"/>
      <c r="D34" s="169"/>
      <c r="E34" s="170"/>
      <c r="F34" s="171"/>
      <c r="G34" s="171"/>
      <c r="H34" s="172"/>
      <c r="I34" s="172"/>
      <c r="J34" s="172"/>
      <c r="K34" s="172"/>
    </row>
    <row r="35" ht="14.25" customHeight="1">
      <c r="B35" s="167"/>
      <c r="C35" s="168" t="s">
        <v>59</v>
      </c>
      <c r="D35" s="169">
        <v>4.0</v>
      </c>
      <c r="E35" s="170">
        <v>12.0</v>
      </c>
      <c r="F35" s="192">
        <v>5.0</v>
      </c>
      <c r="G35" s="171">
        <f>D35*E35*F35</f>
        <v>240</v>
      </c>
      <c r="H35" s="172">
        <v>302.0</v>
      </c>
      <c r="I35" s="172" t="s">
        <v>371</v>
      </c>
      <c r="J35" s="172"/>
      <c r="K35" s="172" t="s">
        <v>412</v>
      </c>
    </row>
    <row r="36" ht="14.25" customHeight="1">
      <c r="B36" s="167"/>
      <c r="C36" s="174" t="s">
        <v>60</v>
      </c>
      <c r="D36" s="175">
        <v>3.0</v>
      </c>
      <c r="E36" s="176">
        <v>8.0</v>
      </c>
      <c r="F36" s="189">
        <v>6.3</v>
      </c>
      <c r="G36" s="176">
        <f>F36*E36*D36</f>
        <v>151.2</v>
      </c>
      <c r="H36" s="178">
        <v>420.0</v>
      </c>
      <c r="I36" s="172" t="s">
        <v>397</v>
      </c>
      <c r="J36" s="172"/>
      <c r="K36" s="189" t="s">
        <v>411</v>
      </c>
    </row>
    <row r="37" ht="14.25" customHeight="1">
      <c r="B37" s="167"/>
      <c r="C37" s="208"/>
      <c r="D37" s="182"/>
      <c r="E37" s="176"/>
      <c r="F37" s="189"/>
      <c r="G37" s="176"/>
      <c r="H37" s="172"/>
      <c r="I37" s="172"/>
      <c r="J37" s="172"/>
      <c r="K37" s="189"/>
    </row>
    <row r="38" ht="14.25" customHeight="1">
      <c r="B38" s="167"/>
      <c r="C38" s="208" t="s">
        <v>52</v>
      </c>
      <c r="D38" s="182">
        <v>3.0</v>
      </c>
      <c r="E38" s="170">
        <v>12.0</v>
      </c>
      <c r="F38" s="171">
        <v>8.0</v>
      </c>
      <c r="G38" s="201">
        <f>F38*E38*D38</f>
        <v>288</v>
      </c>
      <c r="H38" s="172">
        <v>360.0</v>
      </c>
      <c r="I38" s="172"/>
      <c r="J38" s="172"/>
      <c r="K38" s="172" t="s">
        <v>78</v>
      </c>
    </row>
    <row r="39" ht="14.25" customHeight="1">
      <c r="B39" s="180"/>
      <c r="C39" s="181" t="s">
        <v>74</v>
      </c>
      <c r="D39" s="182">
        <v>4.0</v>
      </c>
      <c r="E39" s="176">
        <v>12.0</v>
      </c>
      <c r="F39" s="176" t="s">
        <v>398</v>
      </c>
      <c r="G39" s="176"/>
      <c r="H39" s="176" t="s">
        <v>382</v>
      </c>
      <c r="I39" s="179" t="s">
        <v>376</v>
      </c>
      <c r="J39" s="179"/>
      <c r="K39" s="179" t="s">
        <v>78</v>
      </c>
    </row>
    <row r="40" ht="14.25" customHeight="1">
      <c r="B40" s="180"/>
      <c r="C40" s="181"/>
      <c r="D40" s="182"/>
      <c r="E40" s="176"/>
      <c r="F40" s="176"/>
      <c r="G40" s="176"/>
      <c r="H40" s="179"/>
      <c r="I40" s="179"/>
      <c r="J40" s="179"/>
      <c r="K40" s="179"/>
    </row>
    <row r="41" ht="14.25" customHeight="1">
      <c r="B41" s="183"/>
      <c r="C41" s="184" t="s">
        <v>64</v>
      </c>
      <c r="D41" s="185"/>
      <c r="E41" s="186"/>
      <c r="F41" s="186"/>
      <c r="G41" s="186"/>
      <c r="H41" s="187"/>
      <c r="I41" s="187"/>
      <c r="J41" s="187"/>
      <c r="K41" s="187" t="s">
        <v>65</v>
      </c>
    </row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57"/>
    <col customWidth="1" min="17" max="17" width="18.14"/>
  </cols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</v>
      </c>
      <c r="M2" s="5" t="s">
        <v>12</v>
      </c>
      <c r="N2" s="6" t="s">
        <v>2</v>
      </c>
      <c r="O2" s="6" t="s">
        <v>13</v>
      </c>
      <c r="P2" s="6" t="s">
        <v>14</v>
      </c>
      <c r="Q2" s="6" t="s">
        <v>15</v>
      </c>
      <c r="R2" s="2"/>
    </row>
    <row r="3">
      <c r="A3" s="2"/>
      <c r="B3" s="7" t="s">
        <v>19</v>
      </c>
      <c r="C3" s="8" t="s">
        <v>16</v>
      </c>
      <c r="D3" s="9">
        <v>5.0</v>
      </c>
      <c r="E3" s="9" t="s">
        <v>17</v>
      </c>
      <c r="F3" s="10"/>
      <c r="G3" s="10"/>
      <c r="H3" s="11"/>
      <c r="I3" s="11"/>
      <c r="J3" s="10"/>
      <c r="K3" s="12"/>
      <c r="L3" s="2"/>
      <c r="M3" s="13" t="s">
        <v>18</v>
      </c>
      <c r="N3" s="14">
        <v>4.0</v>
      </c>
      <c r="O3" s="14">
        <v>4.0</v>
      </c>
      <c r="P3" s="14">
        <v>4.0</v>
      </c>
      <c r="Q3" s="15">
        <f t="shared" ref="Q3:Q14" si="1">N3+O3+P3</f>
        <v>12</v>
      </c>
      <c r="R3" s="2"/>
    </row>
    <row r="4">
      <c r="A4" s="2"/>
      <c r="B4" s="16" t="s">
        <v>19</v>
      </c>
      <c r="C4" s="17" t="s">
        <v>20</v>
      </c>
      <c r="D4" s="18">
        <v>4.0</v>
      </c>
      <c r="E4" s="19">
        <v>8.0</v>
      </c>
      <c r="F4" s="20">
        <v>15.0</v>
      </c>
      <c r="G4" s="21">
        <f>D4*E4*F4</f>
        <v>480</v>
      </c>
      <c r="H4" s="22">
        <v>600.0</v>
      </c>
      <c r="I4" s="23" t="s">
        <v>23</v>
      </c>
      <c r="J4" s="24"/>
      <c r="K4" s="25" t="s">
        <v>24</v>
      </c>
      <c r="L4" s="2"/>
      <c r="M4" s="13" t="s">
        <v>25</v>
      </c>
      <c r="N4" s="14">
        <v>2.0</v>
      </c>
      <c r="O4" s="14">
        <v>4.0</v>
      </c>
      <c r="P4" s="14">
        <v>8.0</v>
      </c>
      <c r="Q4" s="15">
        <f t="shared" si="1"/>
        <v>14</v>
      </c>
      <c r="R4" s="2"/>
    </row>
    <row r="5">
      <c r="A5" s="2"/>
      <c r="B5" s="26"/>
      <c r="C5" s="27" t="s">
        <v>0</v>
      </c>
      <c r="D5" s="28"/>
      <c r="E5" s="29"/>
      <c r="F5" s="29"/>
      <c r="G5" s="30"/>
      <c r="H5" s="31"/>
      <c r="I5" s="24"/>
      <c r="J5" s="32"/>
      <c r="K5" s="32"/>
      <c r="L5" s="2"/>
      <c r="M5" s="13" t="s">
        <v>26</v>
      </c>
      <c r="N5" s="14">
        <v>4.0</v>
      </c>
      <c r="O5" s="14">
        <v>6.0</v>
      </c>
      <c r="P5" s="14">
        <v>6.0</v>
      </c>
      <c r="Q5" s="15">
        <f t="shared" si="1"/>
        <v>16</v>
      </c>
      <c r="R5" s="2"/>
    </row>
    <row r="6">
      <c r="A6" s="2"/>
      <c r="B6" s="16" t="s">
        <v>19</v>
      </c>
      <c r="C6" s="27" t="s">
        <v>27</v>
      </c>
      <c r="D6" s="18">
        <v>4.0</v>
      </c>
      <c r="E6" s="19">
        <v>8.0</v>
      </c>
      <c r="F6" s="19">
        <v>32.0</v>
      </c>
      <c r="G6" s="21">
        <f>F6*E6*D6</f>
        <v>1024</v>
      </c>
      <c r="H6" s="19" t="s">
        <v>69</v>
      </c>
      <c r="I6" s="33" t="s">
        <v>23</v>
      </c>
      <c r="J6" s="32"/>
      <c r="K6" s="19"/>
      <c r="L6" s="2"/>
      <c r="M6" s="13" t="s">
        <v>29</v>
      </c>
      <c r="N6" s="14">
        <v>4.0</v>
      </c>
      <c r="O6" s="34"/>
      <c r="P6" s="34"/>
      <c r="Q6" s="15">
        <f t="shared" si="1"/>
        <v>4</v>
      </c>
      <c r="R6" s="2"/>
    </row>
    <row r="7">
      <c r="A7" s="2"/>
      <c r="B7" s="16" t="s">
        <v>19</v>
      </c>
      <c r="C7" s="27" t="s">
        <v>30</v>
      </c>
      <c r="D7" s="18">
        <v>4.0</v>
      </c>
      <c r="E7" s="19">
        <v>15.0</v>
      </c>
      <c r="F7" s="29"/>
      <c r="G7" s="30"/>
      <c r="H7" s="32"/>
      <c r="I7" s="33"/>
      <c r="J7" s="32"/>
      <c r="K7" s="19"/>
      <c r="L7" s="2"/>
      <c r="M7" s="13" t="s">
        <v>31</v>
      </c>
      <c r="N7" s="34"/>
      <c r="O7" s="34"/>
      <c r="P7" s="34"/>
      <c r="Q7" s="15">
        <f t="shared" si="1"/>
        <v>0</v>
      </c>
      <c r="R7" s="2"/>
    </row>
    <row r="8">
      <c r="A8" s="2"/>
      <c r="B8" s="16" t="s">
        <v>19</v>
      </c>
      <c r="C8" s="35" t="s">
        <v>32</v>
      </c>
      <c r="D8" s="36">
        <v>4.0</v>
      </c>
      <c r="E8" s="19">
        <v>15.0</v>
      </c>
      <c r="F8" s="19" t="s">
        <v>67</v>
      </c>
      <c r="G8" s="29"/>
      <c r="H8" s="19" t="s">
        <v>70</v>
      </c>
      <c r="I8" s="37" t="s">
        <v>4</v>
      </c>
      <c r="J8" s="38" t="s">
        <v>1</v>
      </c>
      <c r="K8" s="19"/>
      <c r="L8" s="2"/>
      <c r="M8" s="13" t="s">
        <v>35</v>
      </c>
      <c r="N8" s="34"/>
      <c r="O8" s="34"/>
      <c r="P8" s="14">
        <v>4.0</v>
      </c>
      <c r="Q8" s="15">
        <f t="shared" si="1"/>
        <v>4</v>
      </c>
      <c r="R8" s="2"/>
    </row>
    <row r="9">
      <c r="A9" s="2"/>
      <c r="B9" s="16" t="s">
        <v>19</v>
      </c>
      <c r="C9" s="27" t="s">
        <v>36</v>
      </c>
      <c r="D9" s="18">
        <v>4.0</v>
      </c>
      <c r="E9" s="19">
        <v>10.0</v>
      </c>
      <c r="F9" s="39">
        <v>6.3</v>
      </c>
      <c r="G9" s="37">
        <f>F9*E9*D9</f>
        <v>252</v>
      </c>
      <c r="H9" s="37">
        <v>252.0</v>
      </c>
      <c r="I9" s="33" t="s">
        <v>28</v>
      </c>
      <c r="J9" s="32"/>
      <c r="K9" s="19"/>
      <c r="L9" s="2"/>
      <c r="M9" s="13" t="s">
        <v>37</v>
      </c>
      <c r="N9" s="34"/>
      <c r="O9" s="14">
        <v>2.0</v>
      </c>
      <c r="P9" s="34"/>
      <c r="Q9" s="40">
        <f t="shared" si="1"/>
        <v>2</v>
      </c>
      <c r="R9" s="2"/>
    </row>
    <row r="10">
      <c r="A10" s="2"/>
      <c r="B10" s="41"/>
      <c r="C10" s="42"/>
      <c r="D10" s="28"/>
      <c r="E10" s="29"/>
      <c r="F10" s="29"/>
      <c r="G10" s="29"/>
      <c r="H10" s="23" t="s">
        <v>0</v>
      </c>
      <c r="I10" s="32"/>
      <c r="J10" s="33" t="s">
        <v>0</v>
      </c>
      <c r="K10" s="19"/>
      <c r="L10" s="2"/>
      <c r="M10" s="13" t="s">
        <v>38</v>
      </c>
      <c r="N10" s="14">
        <v>4.0</v>
      </c>
      <c r="O10" s="14">
        <v>4.0</v>
      </c>
      <c r="P10" s="14">
        <v>2.0</v>
      </c>
      <c r="Q10" s="15">
        <f t="shared" si="1"/>
        <v>10</v>
      </c>
      <c r="R10" s="2"/>
    </row>
    <row r="11">
      <c r="A11" s="2"/>
      <c r="B11" s="43" t="s">
        <v>19</v>
      </c>
      <c r="C11" s="44" t="s">
        <v>39</v>
      </c>
      <c r="D11" s="45"/>
      <c r="E11" s="46"/>
      <c r="F11" s="47"/>
      <c r="G11" s="30"/>
      <c r="H11" s="48"/>
      <c r="I11" s="48"/>
      <c r="J11" s="48"/>
      <c r="K11" s="48"/>
      <c r="L11" s="2"/>
      <c r="M11" s="13" t="s">
        <v>40</v>
      </c>
      <c r="N11" s="14">
        <v>4.0</v>
      </c>
      <c r="O11" s="14">
        <v>4.0</v>
      </c>
      <c r="P11" s="14">
        <v>4.0</v>
      </c>
      <c r="Q11" s="15">
        <f t="shared" si="1"/>
        <v>12</v>
      </c>
      <c r="R11" s="2"/>
    </row>
    <row r="12">
      <c r="A12" s="2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2"/>
      <c r="M12" s="13" t="s">
        <v>41</v>
      </c>
      <c r="N12" s="14">
        <v>2.0</v>
      </c>
      <c r="O12" s="34"/>
      <c r="P12" s="14">
        <v>2.0</v>
      </c>
      <c r="Q12" s="15">
        <f t="shared" si="1"/>
        <v>4</v>
      </c>
      <c r="R12" s="2"/>
    </row>
    <row r="13">
      <c r="A13" s="2"/>
      <c r="B13" s="3" t="s">
        <v>13</v>
      </c>
      <c r="C13" s="4" t="s">
        <v>3</v>
      </c>
      <c r="D13" s="4" t="s">
        <v>4</v>
      </c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10</v>
      </c>
      <c r="K13" s="3" t="s">
        <v>42</v>
      </c>
      <c r="L13" s="2"/>
      <c r="M13" s="51" t="s">
        <v>43</v>
      </c>
      <c r="N13" s="52"/>
      <c r="O13" s="52"/>
      <c r="P13" s="52"/>
      <c r="Q13" s="15">
        <f t="shared" si="1"/>
        <v>0</v>
      </c>
      <c r="R13" s="2"/>
    </row>
    <row r="14">
      <c r="A14" s="2"/>
      <c r="B14" s="7" t="s">
        <v>19</v>
      </c>
      <c r="C14" s="8" t="s">
        <v>44</v>
      </c>
      <c r="D14" s="9">
        <v>8.0</v>
      </c>
      <c r="E14" s="9" t="s">
        <v>45</v>
      </c>
      <c r="F14" s="10"/>
      <c r="G14" s="10"/>
      <c r="H14" s="11"/>
      <c r="I14" s="11"/>
      <c r="J14" s="10"/>
      <c r="K14" s="12"/>
      <c r="L14" s="2"/>
      <c r="M14" s="51" t="s">
        <v>46</v>
      </c>
      <c r="N14" s="53">
        <v>5.0</v>
      </c>
      <c r="O14" s="53">
        <v>5.0</v>
      </c>
      <c r="P14" s="53">
        <v>5.0</v>
      </c>
      <c r="Q14" s="15">
        <f t="shared" si="1"/>
        <v>15</v>
      </c>
      <c r="R14" s="2"/>
    </row>
    <row r="15">
      <c r="A15" s="2"/>
      <c r="B15" s="54" t="s">
        <v>19</v>
      </c>
      <c r="C15" s="55" t="s">
        <v>47</v>
      </c>
      <c r="D15" s="56">
        <v>4.0</v>
      </c>
      <c r="E15" s="78">
        <v>46335.0</v>
      </c>
      <c r="F15" s="58">
        <v>0.62</v>
      </c>
      <c r="G15" s="59"/>
      <c r="H15" s="59"/>
      <c r="I15" s="59"/>
      <c r="J15" s="32"/>
      <c r="K15" s="32"/>
      <c r="L15" s="2"/>
      <c r="M15" s="2"/>
      <c r="N15" s="2"/>
      <c r="O15" s="2"/>
      <c r="P15" s="2"/>
      <c r="Q15" s="2"/>
      <c r="R15" s="2"/>
    </row>
    <row r="16">
      <c r="A16" s="2"/>
      <c r="B16" s="26"/>
      <c r="C16" s="42"/>
      <c r="D16" s="28"/>
      <c r="E16" s="29"/>
      <c r="F16" s="30"/>
      <c r="G16" s="30"/>
      <c r="H16" s="32"/>
      <c r="I16" s="32"/>
      <c r="J16" s="32"/>
      <c r="K16" s="32"/>
      <c r="L16" s="2"/>
      <c r="M16" s="2"/>
      <c r="N16" s="2"/>
      <c r="O16" s="2"/>
      <c r="P16" s="2"/>
      <c r="Q16" s="2"/>
      <c r="R16" s="2"/>
    </row>
    <row r="17">
      <c r="A17" s="2"/>
      <c r="B17" s="16" t="s">
        <v>19</v>
      </c>
      <c r="C17" s="17" t="s">
        <v>48</v>
      </c>
      <c r="D17" s="18">
        <v>4.0</v>
      </c>
      <c r="E17" s="19">
        <v>15.0</v>
      </c>
      <c r="F17" s="19" t="s">
        <v>68</v>
      </c>
      <c r="G17" s="37" t="str">
        <f t="shared" ref="G17:G20" si="2">F17*E17*D17</f>
        <v>#VALUE!</v>
      </c>
      <c r="H17" s="19" t="s">
        <v>70</v>
      </c>
      <c r="I17" s="39" t="s">
        <v>4</v>
      </c>
      <c r="J17" s="24"/>
      <c r="K17" s="19"/>
      <c r="L17" s="2"/>
      <c r="M17" s="2"/>
      <c r="N17" s="2"/>
      <c r="O17" s="2"/>
      <c r="P17" s="2"/>
      <c r="Q17" s="2"/>
      <c r="R17" s="2"/>
    </row>
    <row r="18">
      <c r="A18" s="2"/>
      <c r="B18" s="16" t="s">
        <v>19</v>
      </c>
      <c r="C18" s="27" t="s">
        <v>51</v>
      </c>
      <c r="D18" s="18">
        <v>4.0</v>
      </c>
      <c r="E18" s="19">
        <v>10.0</v>
      </c>
      <c r="F18" s="60">
        <v>7.5</v>
      </c>
      <c r="G18" s="21">
        <f t="shared" si="2"/>
        <v>300</v>
      </c>
      <c r="H18" s="61">
        <v>270.0</v>
      </c>
      <c r="I18" s="33" t="s">
        <v>23</v>
      </c>
      <c r="J18" s="32"/>
      <c r="K18" s="19"/>
      <c r="L18" s="2"/>
      <c r="M18" s="2"/>
      <c r="N18" s="2"/>
      <c r="O18" s="2"/>
      <c r="P18" s="2"/>
      <c r="Q18" s="2"/>
      <c r="R18" s="2"/>
    </row>
    <row r="19">
      <c r="A19" s="2"/>
      <c r="B19" s="54" t="s">
        <v>19</v>
      </c>
      <c r="C19" s="62" t="s">
        <v>52</v>
      </c>
      <c r="D19" s="36">
        <v>4.0</v>
      </c>
      <c r="E19" s="63">
        <v>18.0</v>
      </c>
      <c r="F19" s="70">
        <v>12.0</v>
      </c>
      <c r="G19" s="37">
        <f t="shared" si="2"/>
        <v>864</v>
      </c>
      <c r="H19" s="61">
        <v>768.0</v>
      </c>
      <c r="I19" s="33" t="s">
        <v>23</v>
      </c>
      <c r="J19" s="32"/>
      <c r="K19" s="19"/>
      <c r="L19" s="2"/>
      <c r="M19" s="2"/>
      <c r="N19" s="2"/>
      <c r="O19" s="2"/>
      <c r="P19" s="2"/>
      <c r="Q19" s="2"/>
      <c r="R19" s="2"/>
    </row>
    <row r="20">
      <c r="A20" s="2"/>
      <c r="B20" s="43" t="s">
        <v>19</v>
      </c>
      <c r="C20" s="55" t="s">
        <v>53</v>
      </c>
      <c r="D20" s="18">
        <v>4.0</v>
      </c>
      <c r="E20" s="63">
        <v>10.0</v>
      </c>
      <c r="F20" s="70">
        <v>5.0</v>
      </c>
      <c r="G20" s="37">
        <f t="shared" si="2"/>
        <v>200</v>
      </c>
      <c r="H20" s="61">
        <v>220.0</v>
      </c>
      <c r="I20" s="61" t="s">
        <v>28</v>
      </c>
      <c r="J20" s="32"/>
      <c r="K20" s="19"/>
      <c r="L20" s="2"/>
      <c r="M20" s="2"/>
      <c r="N20" s="2"/>
      <c r="O20" s="2"/>
      <c r="P20" s="2"/>
      <c r="Q20" s="2"/>
      <c r="R20" s="2"/>
    </row>
    <row r="21">
      <c r="A21" s="2"/>
      <c r="B21" s="41"/>
      <c r="C21" s="65"/>
      <c r="D21" s="66"/>
      <c r="E21" s="29"/>
      <c r="F21" s="29"/>
      <c r="G21" s="29"/>
      <c r="H21" s="31"/>
      <c r="I21" s="31"/>
      <c r="J21" s="31"/>
      <c r="K21" s="19"/>
      <c r="L21" s="2"/>
      <c r="M21" s="2"/>
      <c r="N21" s="2"/>
      <c r="O21" s="2"/>
      <c r="P21" s="2"/>
      <c r="Q21" s="2"/>
      <c r="R21" s="2"/>
    </row>
    <row r="22">
      <c r="A22" s="2"/>
      <c r="B22" s="67"/>
      <c r="C22" s="44" t="s">
        <v>54</v>
      </c>
      <c r="D22" s="45"/>
      <c r="E22" s="46" t="s">
        <v>55</v>
      </c>
      <c r="F22" s="47"/>
      <c r="G22" s="47"/>
      <c r="H22" s="48"/>
      <c r="I22" s="48"/>
      <c r="J22" s="48"/>
      <c r="K22" s="19"/>
      <c r="L22" s="2"/>
      <c r="M22" s="2"/>
      <c r="N22" s="2"/>
      <c r="O22" s="2"/>
      <c r="P22" s="2"/>
      <c r="Q22" s="2"/>
      <c r="R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>
      <c r="A24" s="2"/>
      <c r="B24" s="3" t="s">
        <v>14</v>
      </c>
      <c r="C24" s="4" t="s">
        <v>3</v>
      </c>
      <c r="D24" s="4" t="s">
        <v>4</v>
      </c>
      <c r="E24" s="3" t="s">
        <v>5</v>
      </c>
      <c r="F24" s="3" t="s">
        <v>6</v>
      </c>
      <c r="G24" s="3" t="s">
        <v>7</v>
      </c>
      <c r="H24" s="3" t="s">
        <v>8</v>
      </c>
      <c r="I24" s="3" t="s">
        <v>9</v>
      </c>
      <c r="J24" s="3" t="s">
        <v>10</v>
      </c>
      <c r="K24" s="3" t="s">
        <v>42</v>
      </c>
      <c r="L24" s="2"/>
      <c r="M24" s="2"/>
      <c r="N24" s="2"/>
      <c r="O24" s="2"/>
      <c r="P24" s="2"/>
      <c r="Q24" s="2"/>
      <c r="R24" s="2"/>
    </row>
    <row r="25">
      <c r="A25" s="2"/>
      <c r="B25" s="7" t="s">
        <v>19</v>
      </c>
      <c r="C25" s="8" t="s">
        <v>56</v>
      </c>
      <c r="D25" s="9">
        <v>5.0</v>
      </c>
      <c r="E25" s="9" t="s">
        <v>17</v>
      </c>
      <c r="F25" s="10"/>
      <c r="G25" s="10"/>
      <c r="H25" s="11"/>
      <c r="I25" s="11"/>
      <c r="J25" s="10"/>
      <c r="K25" s="12"/>
      <c r="L25" s="2"/>
      <c r="M25" s="2"/>
      <c r="N25" s="2"/>
      <c r="O25" s="2"/>
      <c r="P25" s="2"/>
      <c r="Q25" s="2"/>
      <c r="R25" s="2"/>
    </row>
    <row r="26">
      <c r="A26" s="2"/>
      <c r="B26" s="54" t="s">
        <v>19</v>
      </c>
      <c r="C26" s="27" t="s">
        <v>57</v>
      </c>
      <c r="D26" s="56">
        <v>4.0</v>
      </c>
      <c r="E26" s="78">
        <v>46335.0</v>
      </c>
      <c r="F26" s="58">
        <v>0.62</v>
      </c>
      <c r="G26" s="29"/>
      <c r="H26" s="29"/>
      <c r="I26" s="24"/>
      <c r="J26" s="24"/>
      <c r="K26" s="29"/>
      <c r="L26" s="2"/>
      <c r="M26" s="2"/>
      <c r="N26" s="2"/>
      <c r="O26" s="2"/>
      <c r="P26" s="2"/>
      <c r="Q26" s="2"/>
      <c r="R26" s="2"/>
    </row>
    <row r="27">
      <c r="A27" s="2"/>
      <c r="B27" s="16"/>
      <c r="C27" s="42"/>
      <c r="D27" s="28"/>
      <c r="E27" s="29"/>
      <c r="F27" s="29"/>
      <c r="G27" s="29"/>
      <c r="H27" s="24"/>
      <c r="I27" s="24"/>
      <c r="J27" s="24"/>
      <c r="K27" s="24"/>
      <c r="L27" s="2"/>
      <c r="M27" s="2"/>
      <c r="N27" s="2"/>
      <c r="O27" s="2"/>
      <c r="P27" s="2"/>
      <c r="Q27" s="2"/>
      <c r="R27" s="2"/>
    </row>
    <row r="28">
      <c r="A28" s="2"/>
      <c r="B28" s="16" t="s">
        <v>19</v>
      </c>
      <c r="C28" s="55" t="s">
        <v>58</v>
      </c>
      <c r="D28" s="68">
        <v>4.0</v>
      </c>
      <c r="E28" s="63">
        <v>6.0</v>
      </c>
      <c r="F28" s="69">
        <v>2.5</v>
      </c>
      <c r="G28" s="70">
        <f t="shared" ref="G28:G29" si="3">D28*E28*F28</f>
        <v>60</v>
      </c>
      <c r="H28" s="61">
        <v>60.0</v>
      </c>
      <c r="I28" s="33" t="s">
        <v>23</v>
      </c>
      <c r="J28" s="38" t="s">
        <v>1</v>
      </c>
      <c r="K28" s="61"/>
      <c r="L28" s="2"/>
      <c r="M28" s="2"/>
      <c r="N28" s="2"/>
      <c r="O28" s="2"/>
      <c r="P28" s="2"/>
      <c r="Q28" s="2"/>
      <c r="R28" s="2"/>
    </row>
    <row r="29">
      <c r="A29" s="2"/>
      <c r="B29" s="16" t="s">
        <v>19</v>
      </c>
      <c r="C29" s="55" t="s">
        <v>59</v>
      </c>
      <c r="D29" s="68">
        <v>4.0</v>
      </c>
      <c r="E29" s="63">
        <v>10.0</v>
      </c>
      <c r="F29" s="69">
        <v>12.5</v>
      </c>
      <c r="G29" s="70">
        <f t="shared" si="3"/>
        <v>500</v>
      </c>
      <c r="H29" s="33">
        <v>420.0</v>
      </c>
      <c r="I29" s="61" t="s">
        <v>71</v>
      </c>
      <c r="J29" s="33"/>
      <c r="K29" s="61"/>
      <c r="L29" s="2"/>
      <c r="M29" s="2"/>
      <c r="N29" s="2"/>
      <c r="O29" s="2"/>
      <c r="P29" s="2"/>
      <c r="Q29" s="2"/>
      <c r="R29" s="2"/>
    </row>
    <row r="30">
      <c r="A30" s="2"/>
      <c r="B30" s="16" t="s">
        <v>19</v>
      </c>
      <c r="C30" s="27" t="s">
        <v>60</v>
      </c>
      <c r="D30" s="18">
        <v>4.0</v>
      </c>
      <c r="E30" s="19">
        <v>12.0</v>
      </c>
      <c r="F30" s="37">
        <v>9.0</v>
      </c>
      <c r="G30" s="37">
        <f t="shared" ref="G30:G31" si="4">F30*E30*D30</f>
        <v>432</v>
      </c>
      <c r="H30" s="23">
        <v>396.0</v>
      </c>
      <c r="I30" s="33" t="s">
        <v>23</v>
      </c>
      <c r="J30" s="38" t="s">
        <v>1</v>
      </c>
      <c r="K30" s="61"/>
      <c r="L30" s="2"/>
      <c r="M30" s="2"/>
      <c r="N30" s="2"/>
      <c r="O30" s="2"/>
      <c r="P30" s="2"/>
      <c r="Q30" s="2"/>
      <c r="R30" s="2"/>
    </row>
    <row r="31">
      <c r="A31" s="2"/>
      <c r="B31" s="72"/>
      <c r="C31" s="35" t="s">
        <v>72</v>
      </c>
      <c r="D31" s="36">
        <v>4.0</v>
      </c>
      <c r="E31" s="37">
        <v>10.0</v>
      </c>
      <c r="F31" s="19">
        <v>9.0</v>
      </c>
      <c r="G31" s="37">
        <f t="shared" si="4"/>
        <v>360</v>
      </c>
      <c r="H31" s="74"/>
      <c r="I31" s="75" t="s">
        <v>71</v>
      </c>
      <c r="J31" s="76"/>
      <c r="K31" s="32"/>
      <c r="L31" s="2"/>
      <c r="M31" s="2"/>
      <c r="N31" s="2"/>
      <c r="O31" s="2"/>
      <c r="P31" s="2"/>
      <c r="Q31" s="2"/>
      <c r="R31" s="2"/>
    </row>
    <row r="32">
      <c r="A32" s="2"/>
      <c r="B32" s="41"/>
      <c r="C32" s="65"/>
      <c r="D32" s="66"/>
      <c r="E32" s="29"/>
      <c r="F32" s="29"/>
      <c r="G32" s="29"/>
      <c r="H32" s="31"/>
      <c r="I32" s="31"/>
      <c r="J32" s="31"/>
      <c r="K32" s="31"/>
      <c r="L32" s="2"/>
      <c r="M32" s="2"/>
      <c r="N32" s="2"/>
      <c r="O32" s="2"/>
      <c r="P32" s="2"/>
      <c r="Q32" s="2"/>
      <c r="R32" s="2"/>
    </row>
    <row r="33">
      <c r="A33" s="2"/>
      <c r="B33" s="67"/>
      <c r="C33" s="44" t="s">
        <v>64</v>
      </c>
      <c r="D33" s="44" t="s">
        <v>63</v>
      </c>
      <c r="E33" s="47"/>
      <c r="F33" s="47"/>
      <c r="G33" s="47"/>
      <c r="H33" s="48"/>
      <c r="I33" s="48"/>
      <c r="J33" s="48"/>
      <c r="K33" s="46" t="s">
        <v>65</v>
      </c>
      <c r="L33" s="2"/>
      <c r="M33" s="2"/>
      <c r="N33" s="2"/>
      <c r="O33" s="2"/>
      <c r="P33" s="2"/>
      <c r="Q33" s="2"/>
      <c r="R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</sheetData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86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15.57"/>
    <col customWidth="1" min="10" max="10" width="5.29"/>
    <col customWidth="1" min="11" max="11" width="20.86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65" t="s">
        <v>2</v>
      </c>
      <c r="C2" s="166" t="s">
        <v>3</v>
      </c>
      <c r="D2" s="166" t="s">
        <v>4</v>
      </c>
      <c r="E2" s="165" t="s">
        <v>5</v>
      </c>
      <c r="F2" s="165" t="s">
        <v>6</v>
      </c>
      <c r="G2" s="165" t="s">
        <v>7</v>
      </c>
      <c r="H2" s="165" t="s">
        <v>8</v>
      </c>
      <c r="I2" s="165" t="s">
        <v>9</v>
      </c>
      <c r="J2" s="165" t="s">
        <v>10</v>
      </c>
      <c r="K2" s="165" t="s">
        <v>11</v>
      </c>
      <c r="M2" s="193" t="s">
        <v>12</v>
      </c>
      <c r="N2" s="194" t="s">
        <v>15</v>
      </c>
    </row>
    <row r="3" ht="14.25" customHeight="1">
      <c r="B3" s="203" t="s">
        <v>19</v>
      </c>
      <c r="C3" s="204" t="s">
        <v>16</v>
      </c>
      <c r="D3" s="205">
        <v>5.0</v>
      </c>
      <c r="E3" s="205" t="s">
        <v>17</v>
      </c>
      <c r="F3" s="205"/>
      <c r="G3" s="205"/>
      <c r="H3" s="206"/>
      <c r="I3" s="206"/>
      <c r="J3" s="205"/>
      <c r="K3" s="207"/>
      <c r="M3" s="85" t="s">
        <v>18</v>
      </c>
      <c r="N3" s="195">
        <v>12.0</v>
      </c>
    </row>
    <row r="4" ht="14.25" customHeight="1">
      <c r="B4" s="173" t="s">
        <v>19</v>
      </c>
      <c r="C4" s="174" t="s">
        <v>363</v>
      </c>
      <c r="D4" s="175">
        <v>4.0</v>
      </c>
      <c r="E4" s="176">
        <v>9.0</v>
      </c>
      <c r="F4" s="190">
        <v>9.0</v>
      </c>
      <c r="G4" s="177">
        <f>D4*E4*F4</f>
        <v>324</v>
      </c>
      <c r="H4" s="190"/>
      <c r="I4" s="178" t="s">
        <v>394</v>
      </c>
      <c r="J4" s="178"/>
      <c r="K4" s="178"/>
      <c r="M4" s="85" t="s">
        <v>25</v>
      </c>
      <c r="N4" s="195">
        <v>12.0</v>
      </c>
    </row>
    <row r="5" ht="14.25" customHeight="1">
      <c r="B5" s="180" t="s">
        <v>19</v>
      </c>
      <c r="C5" s="181" t="s">
        <v>332</v>
      </c>
      <c r="D5" s="182">
        <v>3.0</v>
      </c>
      <c r="E5" s="176" t="s">
        <v>386</v>
      </c>
      <c r="F5" s="189" t="s">
        <v>321</v>
      </c>
      <c r="G5" s="177" t="str">
        <f>F5*E5*D5</f>
        <v>#VALUE!</v>
      </c>
      <c r="H5" s="178"/>
      <c r="I5" s="178" t="s">
        <v>28</v>
      </c>
      <c r="J5" s="178"/>
      <c r="K5" s="178"/>
      <c r="M5" s="85" t="s">
        <v>26</v>
      </c>
      <c r="N5" s="195">
        <v>12.0</v>
      </c>
    </row>
    <row r="6" ht="14.25" customHeight="1">
      <c r="B6" s="173"/>
      <c r="C6" s="174" t="s">
        <v>0</v>
      </c>
      <c r="D6" s="175"/>
      <c r="E6" s="176"/>
      <c r="F6" s="176"/>
      <c r="G6" s="177"/>
      <c r="H6" s="179"/>
      <c r="I6" s="178"/>
      <c r="J6" s="172"/>
      <c r="K6" s="172"/>
      <c r="M6" s="85" t="s">
        <v>29</v>
      </c>
      <c r="N6" s="195">
        <v>8.0</v>
      </c>
    </row>
    <row r="7" ht="14.25" customHeight="1">
      <c r="B7" s="173" t="s">
        <v>19</v>
      </c>
      <c r="C7" s="174" t="s">
        <v>27</v>
      </c>
      <c r="D7" s="175">
        <v>4.0</v>
      </c>
      <c r="E7" s="176">
        <v>6.0</v>
      </c>
      <c r="F7" s="176" t="s">
        <v>416</v>
      </c>
      <c r="G7" s="177" t="str">
        <f>F7*E7*D7</f>
        <v>#VALUE!</v>
      </c>
      <c r="H7" s="176" t="s">
        <v>362</v>
      </c>
      <c r="I7" s="172" t="s">
        <v>385</v>
      </c>
      <c r="J7" s="172"/>
      <c r="K7" s="176"/>
      <c r="M7" s="85" t="s">
        <v>31</v>
      </c>
      <c r="N7" s="198">
        <v>0.0</v>
      </c>
    </row>
    <row r="8" ht="14.25" customHeight="1">
      <c r="B8" s="173" t="s">
        <v>19</v>
      </c>
      <c r="C8" s="174" t="s">
        <v>30</v>
      </c>
      <c r="D8" s="175">
        <v>4.0</v>
      </c>
      <c r="E8" s="176">
        <v>15.0</v>
      </c>
      <c r="F8" s="176"/>
      <c r="G8" s="177"/>
      <c r="H8" s="172"/>
      <c r="I8" s="172" t="s">
        <v>28</v>
      </c>
      <c r="J8" s="172"/>
      <c r="K8" s="172"/>
      <c r="M8" s="85" t="s">
        <v>35</v>
      </c>
      <c r="N8" s="198">
        <v>4.0</v>
      </c>
    </row>
    <row r="9" ht="14.25" customHeight="1">
      <c r="B9" s="173"/>
      <c r="C9" s="174"/>
      <c r="D9" s="175"/>
      <c r="E9" s="176"/>
      <c r="F9" s="177"/>
      <c r="G9" s="177"/>
      <c r="H9" s="172"/>
      <c r="I9" s="172"/>
      <c r="J9" s="172"/>
      <c r="K9" s="172"/>
      <c r="M9" s="85" t="s">
        <v>37</v>
      </c>
      <c r="N9" s="198">
        <v>0.0</v>
      </c>
    </row>
    <row r="10" ht="14.25" customHeight="1">
      <c r="B10" s="173" t="s">
        <v>19</v>
      </c>
      <c r="C10" s="174" t="s">
        <v>413</v>
      </c>
      <c r="D10" s="175">
        <v>4.0</v>
      </c>
      <c r="E10" s="176">
        <v>10.0</v>
      </c>
      <c r="F10" s="176">
        <v>29.0</v>
      </c>
      <c r="G10" s="176">
        <f t="shared" ref="G10:G11" si="1">F10*E10*D10</f>
        <v>1160</v>
      </c>
      <c r="H10" s="178">
        <v>1056.0</v>
      </c>
      <c r="I10" s="178" t="s">
        <v>371</v>
      </c>
      <c r="J10" s="178"/>
      <c r="K10" s="178"/>
      <c r="M10" s="85" t="s">
        <v>38</v>
      </c>
      <c r="N10" s="195">
        <v>8.0</v>
      </c>
    </row>
    <row r="11" ht="14.25" customHeight="1">
      <c r="B11" s="173" t="s">
        <v>19</v>
      </c>
      <c r="C11" s="174" t="s">
        <v>36</v>
      </c>
      <c r="D11" s="175">
        <v>4.0</v>
      </c>
      <c r="E11" s="176">
        <v>10.0</v>
      </c>
      <c r="F11" s="189">
        <v>6.3</v>
      </c>
      <c r="G11" s="176">
        <f t="shared" si="1"/>
        <v>252</v>
      </c>
      <c r="H11" s="176">
        <v>120.0</v>
      </c>
      <c r="I11" s="172" t="s">
        <v>385</v>
      </c>
      <c r="J11" s="199" t="s">
        <v>1</v>
      </c>
      <c r="K11" s="172"/>
      <c r="M11" s="85" t="s">
        <v>40</v>
      </c>
      <c r="N11" s="195">
        <v>8.0</v>
      </c>
    </row>
    <row r="12" ht="14.25" customHeight="1">
      <c r="B12" s="180"/>
      <c r="C12" s="174"/>
      <c r="D12" s="175"/>
      <c r="E12" s="176"/>
      <c r="F12" s="176"/>
      <c r="G12" s="176"/>
      <c r="H12" s="178" t="s">
        <v>0</v>
      </c>
      <c r="I12" s="172"/>
      <c r="J12" s="172" t="s">
        <v>0</v>
      </c>
      <c r="K12" s="172"/>
      <c r="M12" s="85" t="s">
        <v>41</v>
      </c>
      <c r="N12" s="198">
        <v>0.0</v>
      </c>
    </row>
    <row r="13" ht="14.25" customHeight="1">
      <c r="B13" s="183" t="s">
        <v>19</v>
      </c>
      <c r="C13" s="184" t="s">
        <v>39</v>
      </c>
      <c r="D13" s="185"/>
      <c r="E13" s="186"/>
      <c r="F13" s="186"/>
      <c r="G13" s="177"/>
      <c r="H13" s="187"/>
      <c r="I13" s="187"/>
      <c r="J13" s="187"/>
      <c r="K13" s="187"/>
      <c r="M13" s="92" t="s">
        <v>43</v>
      </c>
      <c r="N13" s="196">
        <v>15.0</v>
      </c>
    </row>
    <row r="14" ht="14.25" customHeight="1"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M14" s="92" t="s">
        <v>46</v>
      </c>
      <c r="N14" s="200">
        <v>0.0</v>
      </c>
    </row>
    <row r="15" ht="14.25" customHeight="1">
      <c r="B15" s="165" t="s">
        <v>13</v>
      </c>
      <c r="C15" s="166" t="s">
        <v>3</v>
      </c>
      <c r="D15" s="166" t="s">
        <v>4</v>
      </c>
      <c r="E15" s="165" t="s">
        <v>5</v>
      </c>
      <c r="F15" s="165" t="s">
        <v>6</v>
      </c>
      <c r="G15" s="165" t="s">
        <v>7</v>
      </c>
      <c r="H15" s="165" t="s">
        <v>8</v>
      </c>
      <c r="I15" s="165" t="s">
        <v>9</v>
      </c>
      <c r="J15" s="165" t="s">
        <v>10</v>
      </c>
      <c r="K15" s="165" t="s">
        <v>42</v>
      </c>
    </row>
    <row r="16" ht="14.25" customHeight="1">
      <c r="B16" s="203" t="s">
        <v>19</v>
      </c>
      <c r="C16" s="204" t="s">
        <v>281</v>
      </c>
      <c r="D16" s="205">
        <v>5.0</v>
      </c>
      <c r="E16" s="205" t="s">
        <v>17</v>
      </c>
      <c r="F16" s="205"/>
      <c r="G16" s="205"/>
      <c r="H16" s="206"/>
      <c r="I16" s="206"/>
      <c r="J16" s="205"/>
      <c r="K16" s="207"/>
    </row>
    <row r="17" ht="14.25" customHeight="1">
      <c r="B17" s="167" t="s">
        <v>19</v>
      </c>
      <c r="C17" s="168" t="s">
        <v>291</v>
      </c>
      <c r="D17" s="169">
        <v>4.0</v>
      </c>
      <c r="E17" s="170" t="s">
        <v>406</v>
      </c>
      <c r="F17" s="171" t="s">
        <v>417</v>
      </c>
      <c r="G17" s="171" t="str">
        <f>F17*E17*D17</f>
        <v>#VALUE!</v>
      </c>
      <c r="H17" s="171" t="s">
        <v>407</v>
      </c>
      <c r="I17" s="171" t="s">
        <v>371</v>
      </c>
      <c r="J17" s="172"/>
      <c r="K17" s="171"/>
    </row>
    <row r="18" ht="14.25" customHeight="1">
      <c r="B18" s="167" t="s">
        <v>19</v>
      </c>
      <c r="C18" s="168" t="s">
        <v>44</v>
      </c>
      <c r="D18" s="169">
        <v>3.0</v>
      </c>
      <c r="E18" s="170" t="s">
        <v>270</v>
      </c>
      <c r="F18" s="171"/>
      <c r="G18" s="171"/>
      <c r="H18" s="172"/>
      <c r="I18" s="172" t="s">
        <v>28</v>
      </c>
      <c r="J18" s="172"/>
      <c r="K18" s="172"/>
    </row>
    <row r="19" ht="14.25" customHeight="1">
      <c r="B19" s="173"/>
      <c r="C19" s="174"/>
      <c r="D19" s="175"/>
      <c r="E19" s="176"/>
      <c r="F19" s="177"/>
      <c r="G19" s="177"/>
      <c r="H19" s="172"/>
      <c r="I19" s="172"/>
      <c r="J19" s="172"/>
      <c r="K19" s="172"/>
    </row>
    <row r="20" ht="14.25" customHeight="1">
      <c r="B20" s="173" t="s">
        <v>19</v>
      </c>
      <c r="C20" s="174" t="s">
        <v>76</v>
      </c>
      <c r="D20" s="175">
        <v>4.0</v>
      </c>
      <c r="E20" s="176">
        <v>15.0</v>
      </c>
      <c r="F20" s="189" t="s">
        <v>408</v>
      </c>
      <c r="G20" s="176" t="str">
        <f t="shared" ref="G20:G21" si="2">F20*E20*D20</f>
        <v>#VALUE!</v>
      </c>
      <c r="H20" s="189" t="s">
        <v>402</v>
      </c>
      <c r="I20" s="189" t="s">
        <v>393</v>
      </c>
      <c r="J20" s="178"/>
      <c r="K20" s="189"/>
    </row>
    <row r="21" ht="14.25" customHeight="1">
      <c r="B21" s="173" t="s">
        <v>19</v>
      </c>
      <c r="C21" s="174" t="s">
        <v>51</v>
      </c>
      <c r="D21" s="175">
        <v>4.0</v>
      </c>
      <c r="E21" s="176">
        <v>9.0</v>
      </c>
      <c r="F21" s="176">
        <v>6.3</v>
      </c>
      <c r="G21" s="177">
        <f t="shared" si="2"/>
        <v>226.8</v>
      </c>
      <c r="H21" s="172">
        <v>202.0</v>
      </c>
      <c r="I21" s="172" t="s">
        <v>394</v>
      </c>
      <c r="J21" s="178"/>
      <c r="K21" s="178"/>
    </row>
    <row r="22" ht="14.25" customHeight="1">
      <c r="B22" s="173"/>
      <c r="C22" s="174"/>
      <c r="D22" s="175"/>
      <c r="E22" s="176"/>
      <c r="F22" s="176"/>
      <c r="G22" s="176"/>
      <c r="H22" s="178"/>
      <c r="I22" s="178"/>
      <c r="J22" s="178"/>
      <c r="K22" s="178"/>
    </row>
    <row r="23" ht="14.25" customHeight="1">
      <c r="B23" s="180" t="s">
        <v>19</v>
      </c>
      <c r="C23" s="168" t="s">
        <v>53</v>
      </c>
      <c r="D23" s="175">
        <v>4.0</v>
      </c>
      <c r="E23" s="170">
        <v>13.0</v>
      </c>
      <c r="F23" s="171" t="s">
        <v>62</v>
      </c>
      <c r="G23" s="171">
        <f>D23*E23</f>
        <v>52</v>
      </c>
      <c r="H23" s="172">
        <v>48.0</v>
      </c>
      <c r="I23" s="172" t="s">
        <v>394</v>
      </c>
      <c r="J23" s="179"/>
      <c r="K23" s="178"/>
    </row>
    <row r="24" ht="14.25" customHeight="1">
      <c r="B24" s="180"/>
      <c r="C24" s="181"/>
      <c r="D24" s="182"/>
      <c r="E24" s="176"/>
      <c r="F24" s="176"/>
      <c r="G24" s="176"/>
      <c r="H24" s="179"/>
      <c r="I24" s="179"/>
      <c r="J24" s="179"/>
      <c r="K24" s="176"/>
    </row>
    <row r="25" ht="14.25" customHeight="1">
      <c r="B25" s="183" t="s">
        <v>19</v>
      </c>
      <c r="C25" s="184" t="s">
        <v>274</v>
      </c>
      <c r="D25" s="185"/>
      <c r="E25" s="187" t="s">
        <v>409</v>
      </c>
      <c r="F25" s="186"/>
      <c r="G25" s="186"/>
      <c r="H25" s="187"/>
      <c r="I25" s="187"/>
      <c r="J25" s="187"/>
      <c r="K25" s="187"/>
    </row>
    <row r="26" ht="14.25" customHeight="1"/>
    <row r="27" ht="14.25" customHeight="1">
      <c r="B27" s="165" t="s">
        <v>14</v>
      </c>
      <c r="C27" s="166" t="s">
        <v>3</v>
      </c>
      <c r="D27" s="166" t="s">
        <v>4</v>
      </c>
      <c r="E27" s="165" t="s">
        <v>5</v>
      </c>
      <c r="F27" s="165" t="s">
        <v>6</v>
      </c>
      <c r="G27" s="165" t="s">
        <v>7</v>
      </c>
      <c r="H27" s="165" t="s">
        <v>8</v>
      </c>
      <c r="I27" s="165" t="s">
        <v>9</v>
      </c>
      <c r="J27" s="165" t="s">
        <v>10</v>
      </c>
      <c r="K27" s="165" t="s">
        <v>42</v>
      </c>
    </row>
    <row r="28" ht="14.25" customHeight="1">
      <c r="B28" s="203" t="s">
        <v>19</v>
      </c>
      <c r="C28" s="204" t="s">
        <v>56</v>
      </c>
      <c r="D28" s="205">
        <v>5.0</v>
      </c>
      <c r="E28" s="205" t="s">
        <v>17</v>
      </c>
      <c r="F28" s="205"/>
      <c r="G28" s="205"/>
      <c r="H28" s="206"/>
      <c r="I28" s="206"/>
      <c r="J28" s="205"/>
      <c r="K28" s="207"/>
    </row>
    <row r="29" ht="14.25" customHeight="1">
      <c r="B29" s="167" t="s">
        <v>19</v>
      </c>
      <c r="C29" s="168" t="s">
        <v>410</v>
      </c>
      <c r="D29" s="169">
        <v>4.0</v>
      </c>
      <c r="E29" s="170">
        <v>8.0</v>
      </c>
      <c r="F29" s="171">
        <v>1.0</v>
      </c>
      <c r="G29" s="171">
        <f t="shared" ref="G29:G30" si="3">F29*E29*D29</f>
        <v>32</v>
      </c>
      <c r="H29" s="172">
        <v>27.0</v>
      </c>
      <c r="I29" s="172" t="s">
        <v>394</v>
      </c>
      <c r="J29" s="172"/>
      <c r="K29" s="172"/>
    </row>
    <row r="30" ht="14.25" customHeight="1">
      <c r="B30" s="167"/>
      <c r="C30" s="168" t="s">
        <v>350</v>
      </c>
      <c r="D30" s="169">
        <v>4.0</v>
      </c>
      <c r="E30" s="170">
        <v>10.0</v>
      </c>
      <c r="F30" s="171">
        <v>1.0</v>
      </c>
      <c r="G30" s="171">
        <f t="shared" si="3"/>
        <v>40</v>
      </c>
      <c r="H30" s="172">
        <v>36.0</v>
      </c>
      <c r="I30" s="172" t="s">
        <v>394</v>
      </c>
      <c r="J30" s="172"/>
      <c r="K30" s="172"/>
    </row>
    <row r="31" ht="14.25" customHeight="1">
      <c r="B31" s="167"/>
      <c r="C31" s="168"/>
      <c r="D31" s="169"/>
      <c r="E31" s="170"/>
      <c r="F31" s="171"/>
      <c r="G31" s="171"/>
      <c r="H31" s="172"/>
      <c r="I31" s="172"/>
      <c r="J31" s="172"/>
      <c r="K31" s="172"/>
    </row>
    <row r="32" ht="14.25" customHeight="1">
      <c r="B32" s="167" t="s">
        <v>19</v>
      </c>
      <c r="C32" s="168" t="s">
        <v>59</v>
      </c>
      <c r="D32" s="169">
        <v>4.0</v>
      </c>
      <c r="E32" s="170">
        <v>12.0</v>
      </c>
      <c r="F32" s="192">
        <v>7.5</v>
      </c>
      <c r="G32" s="171">
        <f>D32*E32*F32</f>
        <v>360</v>
      </c>
      <c r="H32" s="172">
        <v>302.0</v>
      </c>
      <c r="I32" s="172" t="s">
        <v>371</v>
      </c>
      <c r="J32" s="172"/>
      <c r="K32" s="172"/>
    </row>
    <row r="33" ht="14.25" customHeight="1">
      <c r="B33" s="167" t="s">
        <v>19</v>
      </c>
      <c r="C33" s="174" t="s">
        <v>60</v>
      </c>
      <c r="D33" s="175">
        <v>4.0</v>
      </c>
      <c r="E33" s="176">
        <v>8.0</v>
      </c>
      <c r="F33" s="189">
        <v>9.0</v>
      </c>
      <c r="G33" s="176">
        <f>F33*E33*D33</f>
        <v>288</v>
      </c>
      <c r="H33" s="178">
        <v>420.0</v>
      </c>
      <c r="I33" s="172" t="s">
        <v>397</v>
      </c>
      <c r="J33" s="172"/>
      <c r="K33" s="189"/>
    </row>
    <row r="34" ht="14.25" customHeight="1">
      <c r="B34" s="167"/>
      <c r="C34" s="168"/>
      <c r="D34" s="182"/>
      <c r="E34" s="176"/>
      <c r="F34" s="189"/>
      <c r="G34" s="176"/>
      <c r="H34" s="172"/>
      <c r="I34" s="172"/>
      <c r="J34" s="172"/>
      <c r="K34" s="189"/>
    </row>
    <row r="35" ht="14.25" customHeight="1">
      <c r="B35" s="167" t="s">
        <v>19</v>
      </c>
      <c r="C35" s="208" t="s">
        <v>52</v>
      </c>
      <c r="D35" s="182">
        <v>4.0</v>
      </c>
      <c r="E35" s="170">
        <v>15.0</v>
      </c>
      <c r="F35" s="171">
        <v>8.0</v>
      </c>
      <c r="G35" s="201">
        <f>F35*E35*D35</f>
        <v>480</v>
      </c>
      <c r="H35" s="172">
        <v>360.0</v>
      </c>
      <c r="I35" s="172"/>
      <c r="J35" s="172"/>
      <c r="K35" s="172"/>
    </row>
    <row r="36" ht="14.25" customHeight="1">
      <c r="B36" s="180" t="s">
        <v>19</v>
      </c>
      <c r="C36" s="181" t="s">
        <v>74</v>
      </c>
      <c r="D36" s="182">
        <v>4.0</v>
      </c>
      <c r="E36" s="176">
        <v>15.0</v>
      </c>
      <c r="F36" s="176" t="s">
        <v>398</v>
      </c>
      <c r="G36" s="176"/>
      <c r="H36" s="176" t="s">
        <v>382</v>
      </c>
      <c r="I36" s="179" t="s">
        <v>376</v>
      </c>
      <c r="J36" s="179"/>
      <c r="K36" s="179"/>
    </row>
    <row r="37" ht="14.25" customHeight="1">
      <c r="B37" s="180"/>
      <c r="C37" s="181"/>
      <c r="D37" s="182"/>
      <c r="E37" s="176"/>
      <c r="F37" s="176"/>
      <c r="G37" s="176"/>
      <c r="H37" s="179"/>
      <c r="I37" s="179"/>
      <c r="J37" s="179"/>
      <c r="K37" s="179"/>
    </row>
    <row r="38" ht="14.25" customHeight="1">
      <c r="B38" s="183" t="s">
        <v>19</v>
      </c>
      <c r="C38" s="184" t="s">
        <v>418</v>
      </c>
      <c r="D38" s="185"/>
      <c r="E38" s="186"/>
      <c r="F38" s="186"/>
      <c r="G38" s="186"/>
      <c r="H38" s="187"/>
      <c r="I38" s="187"/>
      <c r="J38" s="187"/>
      <c r="K38" s="187" t="s">
        <v>65</v>
      </c>
    </row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86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16.29"/>
    <col customWidth="1" min="10" max="10" width="5.29"/>
    <col customWidth="1" min="11" max="11" width="14.29"/>
    <col customWidth="1" min="12" max="16" width="10.71"/>
    <col customWidth="1" min="17" max="17" width="17.71"/>
    <col customWidth="1" min="18" max="26" width="10.71"/>
  </cols>
  <sheetData>
    <row r="1" ht="14.25" customHeight="1"/>
    <row r="2" ht="14.25" customHeight="1">
      <c r="B2" s="165" t="s">
        <v>2</v>
      </c>
      <c r="C2" s="166" t="s">
        <v>3</v>
      </c>
      <c r="D2" s="166" t="s">
        <v>4</v>
      </c>
      <c r="E2" s="165" t="s">
        <v>5</v>
      </c>
      <c r="F2" s="165" t="s">
        <v>6</v>
      </c>
      <c r="G2" s="165" t="s">
        <v>7</v>
      </c>
      <c r="H2" s="165" t="s">
        <v>8</v>
      </c>
      <c r="I2" s="165" t="s">
        <v>9</v>
      </c>
      <c r="J2" s="165" t="s">
        <v>10</v>
      </c>
      <c r="K2" s="165" t="s">
        <v>11</v>
      </c>
      <c r="M2" s="193" t="s">
        <v>12</v>
      </c>
      <c r="N2" s="194" t="s">
        <v>2</v>
      </c>
      <c r="O2" s="194" t="s">
        <v>13</v>
      </c>
      <c r="P2" s="194" t="s">
        <v>14</v>
      </c>
      <c r="Q2" s="194" t="s">
        <v>15</v>
      </c>
    </row>
    <row r="3" ht="14.25" customHeight="1">
      <c r="B3" s="203" t="s">
        <v>19</v>
      </c>
      <c r="C3" s="204" t="s">
        <v>16</v>
      </c>
      <c r="D3" s="205">
        <v>5.0</v>
      </c>
      <c r="E3" s="205" t="s">
        <v>17</v>
      </c>
      <c r="F3" s="205"/>
      <c r="G3" s="205"/>
      <c r="H3" s="206"/>
      <c r="I3" s="206"/>
      <c r="J3" s="205"/>
      <c r="K3" s="207"/>
      <c r="M3" s="85" t="s">
        <v>18</v>
      </c>
      <c r="N3" s="156">
        <v>4.0</v>
      </c>
      <c r="O3" s="156">
        <v>4.0</v>
      </c>
      <c r="P3" s="156">
        <v>4.0</v>
      </c>
      <c r="Q3" s="195">
        <f t="shared" ref="Q3:Q14" si="1">N3+O3+P3</f>
        <v>12</v>
      </c>
    </row>
    <row r="4" ht="14.25" customHeight="1">
      <c r="B4" s="173" t="s">
        <v>19</v>
      </c>
      <c r="C4" s="174" t="s">
        <v>363</v>
      </c>
      <c r="D4" s="175">
        <v>4.0</v>
      </c>
      <c r="E4" s="176">
        <v>10.0</v>
      </c>
      <c r="F4" s="190">
        <v>9.0</v>
      </c>
      <c r="G4" s="177">
        <f>D4*E4*F4</f>
        <v>360</v>
      </c>
      <c r="H4" s="190">
        <v>324.0</v>
      </c>
      <c r="I4" s="178" t="s">
        <v>394</v>
      </c>
      <c r="J4" s="178"/>
      <c r="K4" s="178"/>
      <c r="M4" s="85" t="s">
        <v>25</v>
      </c>
      <c r="N4" s="156">
        <v>2.0</v>
      </c>
      <c r="O4" s="156">
        <v>4.0</v>
      </c>
      <c r="P4" s="156">
        <v>8.0</v>
      </c>
      <c r="Q4" s="195">
        <f t="shared" si="1"/>
        <v>14</v>
      </c>
    </row>
    <row r="5" ht="14.25" customHeight="1">
      <c r="B5" s="173"/>
      <c r="C5" s="174" t="s">
        <v>0</v>
      </c>
      <c r="D5" s="175"/>
      <c r="E5" s="176"/>
      <c r="F5" s="176"/>
      <c r="G5" s="177"/>
      <c r="H5" s="179"/>
      <c r="I5" s="178"/>
      <c r="J5" s="172"/>
      <c r="K5" s="172"/>
      <c r="M5" s="85" t="s">
        <v>26</v>
      </c>
      <c r="N5" s="156">
        <v>4.0</v>
      </c>
      <c r="O5" s="156">
        <v>6.0</v>
      </c>
      <c r="P5" s="156">
        <v>6.0</v>
      </c>
      <c r="Q5" s="195">
        <f t="shared" si="1"/>
        <v>16</v>
      </c>
    </row>
    <row r="6" ht="14.25" customHeight="1">
      <c r="B6" s="173"/>
      <c r="C6" s="174" t="s">
        <v>27</v>
      </c>
      <c r="D6" s="175">
        <v>4.0</v>
      </c>
      <c r="E6" s="176">
        <v>6.0</v>
      </c>
      <c r="F6" s="176" t="s">
        <v>419</v>
      </c>
      <c r="G6" s="177" t="str">
        <f>F6*E6*D6</f>
        <v>#VALUE!</v>
      </c>
      <c r="H6" s="176" t="s">
        <v>416</v>
      </c>
      <c r="I6" s="172" t="s">
        <v>385</v>
      </c>
      <c r="J6" s="172"/>
      <c r="K6" s="176"/>
      <c r="M6" s="85" t="s">
        <v>29</v>
      </c>
      <c r="N6" s="156">
        <v>4.0</v>
      </c>
      <c r="O6" s="156"/>
      <c r="P6" s="156"/>
      <c r="Q6" s="195">
        <f t="shared" si="1"/>
        <v>4</v>
      </c>
    </row>
    <row r="7" ht="14.25" customHeight="1">
      <c r="B7" s="173" t="s">
        <v>19</v>
      </c>
      <c r="C7" s="174" t="s">
        <v>30</v>
      </c>
      <c r="D7" s="175">
        <v>4.0</v>
      </c>
      <c r="E7" s="176">
        <v>15.0</v>
      </c>
      <c r="F7" s="176"/>
      <c r="G7" s="177"/>
      <c r="H7" s="172"/>
      <c r="I7" s="172" t="s">
        <v>28</v>
      </c>
      <c r="J7" s="172"/>
      <c r="K7" s="172"/>
      <c r="M7" s="85" t="s">
        <v>31</v>
      </c>
      <c r="N7" s="156"/>
      <c r="O7" s="156"/>
      <c r="P7" s="156"/>
      <c r="Q7" s="195">
        <f t="shared" si="1"/>
        <v>0</v>
      </c>
    </row>
    <row r="8" ht="14.25" customHeight="1">
      <c r="B8" s="180" t="s">
        <v>19</v>
      </c>
      <c r="C8" s="181" t="s">
        <v>74</v>
      </c>
      <c r="D8" s="182">
        <v>4.0</v>
      </c>
      <c r="E8" s="176">
        <v>15.0</v>
      </c>
      <c r="F8" s="176">
        <v>25.0</v>
      </c>
      <c r="G8" s="176"/>
      <c r="H8" s="176" t="s">
        <v>398</v>
      </c>
      <c r="I8" s="176" t="s">
        <v>376</v>
      </c>
      <c r="J8" s="172"/>
      <c r="K8" s="176"/>
      <c r="M8" s="85" t="s">
        <v>35</v>
      </c>
      <c r="N8" s="156"/>
      <c r="O8" s="156"/>
      <c r="P8" s="156">
        <v>4.0</v>
      </c>
      <c r="Q8" s="195">
        <f t="shared" si="1"/>
        <v>4</v>
      </c>
    </row>
    <row r="9" ht="14.25" customHeight="1">
      <c r="B9" s="173" t="s">
        <v>19</v>
      </c>
      <c r="C9" s="174" t="s">
        <v>36</v>
      </c>
      <c r="D9" s="175">
        <v>4.0</v>
      </c>
      <c r="E9" s="176">
        <v>10.0</v>
      </c>
      <c r="F9" s="189">
        <v>6.3</v>
      </c>
      <c r="G9" s="176">
        <f>F9*E9*D9</f>
        <v>252</v>
      </c>
      <c r="H9" s="176">
        <v>252.0</v>
      </c>
      <c r="I9" s="172" t="s">
        <v>385</v>
      </c>
      <c r="J9" s="172"/>
      <c r="K9" s="172"/>
      <c r="M9" s="85" t="s">
        <v>37</v>
      </c>
      <c r="N9" s="156"/>
      <c r="O9" s="156">
        <v>2.0</v>
      </c>
      <c r="P9" s="156"/>
      <c r="Q9" s="198">
        <f t="shared" si="1"/>
        <v>2</v>
      </c>
    </row>
    <row r="10" ht="14.25" customHeight="1">
      <c r="B10" s="180"/>
      <c r="C10" s="174"/>
      <c r="D10" s="175"/>
      <c r="E10" s="176"/>
      <c r="F10" s="176"/>
      <c r="G10" s="176"/>
      <c r="H10" s="178" t="s">
        <v>0</v>
      </c>
      <c r="I10" s="172"/>
      <c r="J10" s="172" t="s">
        <v>0</v>
      </c>
      <c r="K10" s="172"/>
      <c r="M10" s="85" t="s">
        <v>38</v>
      </c>
      <c r="N10" s="156">
        <v>4.0</v>
      </c>
      <c r="O10" s="156">
        <v>4.0</v>
      </c>
      <c r="P10" s="156">
        <v>2.0</v>
      </c>
      <c r="Q10" s="195">
        <f t="shared" si="1"/>
        <v>10</v>
      </c>
    </row>
    <row r="11" ht="14.25" customHeight="1">
      <c r="B11" s="183" t="s">
        <v>19</v>
      </c>
      <c r="C11" s="184" t="s">
        <v>39</v>
      </c>
      <c r="D11" s="185"/>
      <c r="E11" s="186"/>
      <c r="F11" s="186"/>
      <c r="G11" s="177"/>
      <c r="H11" s="187"/>
      <c r="I11" s="187"/>
      <c r="J11" s="187"/>
      <c r="K11" s="187"/>
      <c r="M11" s="85" t="s">
        <v>40</v>
      </c>
      <c r="N11" s="156">
        <v>4.0</v>
      </c>
      <c r="O11" s="156">
        <v>4.0</v>
      </c>
      <c r="P11" s="156">
        <v>4.0</v>
      </c>
      <c r="Q11" s="195">
        <f t="shared" si="1"/>
        <v>12</v>
      </c>
    </row>
    <row r="12" ht="14.25" customHeight="1"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M12" s="85" t="s">
        <v>41</v>
      </c>
      <c r="N12" s="156">
        <v>2.0</v>
      </c>
      <c r="O12" s="156"/>
      <c r="P12" s="156">
        <v>2.0</v>
      </c>
      <c r="Q12" s="195">
        <f t="shared" si="1"/>
        <v>4</v>
      </c>
    </row>
    <row r="13" ht="14.25" customHeight="1">
      <c r="B13" s="165" t="s">
        <v>13</v>
      </c>
      <c r="C13" s="166" t="s">
        <v>3</v>
      </c>
      <c r="D13" s="166" t="s">
        <v>4</v>
      </c>
      <c r="E13" s="165" t="s">
        <v>5</v>
      </c>
      <c r="F13" s="165" t="s">
        <v>6</v>
      </c>
      <c r="G13" s="165" t="s">
        <v>7</v>
      </c>
      <c r="H13" s="165" t="s">
        <v>8</v>
      </c>
      <c r="I13" s="165" t="s">
        <v>9</v>
      </c>
      <c r="J13" s="165" t="s">
        <v>10</v>
      </c>
      <c r="K13" s="165" t="s">
        <v>42</v>
      </c>
      <c r="M13" s="92" t="s">
        <v>43</v>
      </c>
      <c r="N13" s="159"/>
      <c r="O13" s="159"/>
      <c r="P13" s="159"/>
      <c r="Q13" s="195">
        <f t="shared" si="1"/>
        <v>0</v>
      </c>
    </row>
    <row r="14" ht="14.25" customHeight="1">
      <c r="B14" s="203" t="s">
        <v>19</v>
      </c>
      <c r="C14" s="204" t="s">
        <v>281</v>
      </c>
      <c r="D14" s="205">
        <v>5.0</v>
      </c>
      <c r="E14" s="205" t="s">
        <v>17</v>
      </c>
      <c r="F14" s="205"/>
      <c r="G14" s="205"/>
      <c r="H14" s="206"/>
      <c r="I14" s="206"/>
      <c r="J14" s="205"/>
      <c r="K14" s="207"/>
      <c r="M14" s="92" t="s">
        <v>46</v>
      </c>
      <c r="N14" s="159">
        <v>5.0</v>
      </c>
      <c r="O14" s="159">
        <v>5.0</v>
      </c>
      <c r="P14" s="159">
        <v>5.0</v>
      </c>
      <c r="Q14" s="195">
        <f t="shared" si="1"/>
        <v>15</v>
      </c>
    </row>
    <row r="15" ht="14.25" customHeight="1">
      <c r="B15" s="167" t="s">
        <v>19</v>
      </c>
      <c r="C15" s="168" t="s">
        <v>291</v>
      </c>
      <c r="D15" s="169">
        <v>4.0</v>
      </c>
      <c r="E15" s="170" t="s">
        <v>420</v>
      </c>
      <c r="F15" s="171" t="s">
        <v>421</v>
      </c>
      <c r="G15" s="171" t="str">
        <f>F15*E15*D15</f>
        <v>#VALUE!</v>
      </c>
      <c r="H15" s="171" t="s">
        <v>417</v>
      </c>
      <c r="I15" s="171" t="s">
        <v>371</v>
      </c>
      <c r="J15" s="172"/>
      <c r="K15" s="171"/>
    </row>
    <row r="16" ht="14.25" customHeight="1">
      <c r="B16" s="173"/>
      <c r="C16" s="174"/>
      <c r="D16" s="175"/>
      <c r="E16" s="176"/>
      <c r="F16" s="177"/>
      <c r="G16" s="177"/>
      <c r="H16" s="172"/>
      <c r="I16" s="172"/>
      <c r="J16" s="172"/>
      <c r="K16" s="172"/>
    </row>
    <row r="17" ht="14.25" customHeight="1">
      <c r="B17" s="173" t="s">
        <v>19</v>
      </c>
      <c r="C17" s="174" t="s">
        <v>76</v>
      </c>
      <c r="D17" s="175">
        <v>4.0</v>
      </c>
      <c r="E17" s="176">
        <v>15.0</v>
      </c>
      <c r="F17" s="189">
        <v>55.0</v>
      </c>
      <c r="G17" s="176">
        <f t="shared" ref="G17:G19" si="2">F17*E17*D17</f>
        <v>3300</v>
      </c>
      <c r="H17" s="189" t="s">
        <v>408</v>
      </c>
      <c r="I17" s="189" t="s">
        <v>393</v>
      </c>
      <c r="J17" s="178"/>
      <c r="K17" s="189"/>
    </row>
    <row r="18" ht="14.25" customHeight="1">
      <c r="B18" s="173" t="s">
        <v>19</v>
      </c>
      <c r="C18" s="174" t="s">
        <v>51</v>
      </c>
      <c r="D18" s="175">
        <v>4.0</v>
      </c>
      <c r="E18" s="176">
        <v>10.0</v>
      </c>
      <c r="F18" s="176">
        <v>6.3</v>
      </c>
      <c r="G18" s="177">
        <f t="shared" si="2"/>
        <v>252</v>
      </c>
      <c r="H18" s="172">
        <v>227.0</v>
      </c>
      <c r="I18" s="172" t="s">
        <v>394</v>
      </c>
      <c r="J18" s="178"/>
      <c r="K18" s="178"/>
    </row>
    <row r="19" ht="14.25" customHeight="1">
      <c r="B19" s="167" t="s">
        <v>19</v>
      </c>
      <c r="C19" s="208" t="s">
        <v>52</v>
      </c>
      <c r="D19" s="182">
        <v>4.0</v>
      </c>
      <c r="E19" s="170">
        <v>16.0</v>
      </c>
      <c r="F19" s="171">
        <v>8.0</v>
      </c>
      <c r="G19" s="176">
        <f t="shared" si="2"/>
        <v>512</v>
      </c>
      <c r="H19" s="172">
        <v>480.0</v>
      </c>
      <c r="I19" s="172" t="s">
        <v>394</v>
      </c>
      <c r="J19" s="172"/>
      <c r="K19" s="172"/>
    </row>
    <row r="20" ht="14.25" customHeight="1">
      <c r="B20" s="180" t="s">
        <v>19</v>
      </c>
      <c r="C20" s="168" t="s">
        <v>53</v>
      </c>
      <c r="D20" s="175">
        <v>4.0</v>
      </c>
      <c r="E20" s="170">
        <v>15.0</v>
      </c>
      <c r="F20" s="171" t="s">
        <v>62</v>
      </c>
      <c r="G20" s="171">
        <f>D20*E20</f>
        <v>60</v>
      </c>
      <c r="H20" s="172">
        <v>52.0</v>
      </c>
      <c r="I20" s="172" t="s">
        <v>394</v>
      </c>
      <c r="J20" s="179"/>
      <c r="K20" s="178"/>
    </row>
    <row r="21" ht="14.25" customHeight="1">
      <c r="B21" s="180"/>
      <c r="C21" s="181"/>
      <c r="D21" s="182"/>
      <c r="E21" s="176"/>
      <c r="F21" s="176"/>
      <c r="G21" s="176"/>
      <c r="H21" s="179"/>
      <c r="I21" s="179"/>
      <c r="J21" s="179"/>
      <c r="K21" s="176"/>
    </row>
    <row r="22" ht="14.25" customHeight="1">
      <c r="B22" s="183" t="s">
        <v>19</v>
      </c>
      <c r="C22" s="184" t="s">
        <v>274</v>
      </c>
      <c r="D22" s="185"/>
      <c r="E22" s="187" t="s">
        <v>409</v>
      </c>
      <c r="F22" s="186"/>
      <c r="G22" s="186"/>
      <c r="H22" s="187"/>
      <c r="I22" s="187"/>
      <c r="J22" s="187"/>
      <c r="K22" s="187"/>
    </row>
    <row r="23" ht="14.25" customHeight="1"/>
    <row r="24" ht="14.25" customHeight="1">
      <c r="B24" s="165" t="s">
        <v>14</v>
      </c>
      <c r="C24" s="166" t="s">
        <v>3</v>
      </c>
      <c r="D24" s="166" t="s">
        <v>4</v>
      </c>
      <c r="E24" s="165" t="s">
        <v>5</v>
      </c>
      <c r="F24" s="165" t="s">
        <v>6</v>
      </c>
      <c r="G24" s="165" t="s">
        <v>7</v>
      </c>
      <c r="H24" s="165" t="s">
        <v>8</v>
      </c>
      <c r="I24" s="165" t="s">
        <v>9</v>
      </c>
      <c r="J24" s="165" t="s">
        <v>10</v>
      </c>
      <c r="K24" s="165" t="s">
        <v>42</v>
      </c>
    </row>
    <row r="25" ht="14.25" customHeight="1">
      <c r="B25" s="203" t="s">
        <v>19</v>
      </c>
      <c r="C25" s="204" t="s">
        <v>56</v>
      </c>
      <c r="D25" s="205">
        <v>5.0</v>
      </c>
      <c r="E25" s="205" t="s">
        <v>17</v>
      </c>
      <c r="F25" s="205"/>
      <c r="G25" s="205"/>
      <c r="H25" s="206"/>
      <c r="I25" s="206"/>
      <c r="J25" s="205"/>
      <c r="K25" s="207"/>
    </row>
    <row r="26" ht="14.25" customHeight="1">
      <c r="B26" s="173" t="s">
        <v>19</v>
      </c>
      <c r="C26" s="174" t="s">
        <v>413</v>
      </c>
      <c r="D26" s="175">
        <v>4.0</v>
      </c>
      <c r="E26" s="176" t="s">
        <v>21</v>
      </c>
      <c r="F26" s="176" t="s">
        <v>422</v>
      </c>
      <c r="G26" s="176" t="str">
        <f>F26*E26*D26</f>
        <v>#VALUE!</v>
      </c>
      <c r="H26" s="178">
        <v>29.0</v>
      </c>
      <c r="I26" s="178" t="s">
        <v>371</v>
      </c>
      <c r="J26" s="178"/>
      <c r="K26" s="178"/>
    </row>
    <row r="27" ht="14.25" customHeight="1">
      <c r="B27" s="173"/>
      <c r="C27" s="174"/>
      <c r="D27" s="175"/>
      <c r="E27" s="176"/>
      <c r="F27" s="176"/>
      <c r="G27" s="176"/>
      <c r="H27" s="178"/>
      <c r="I27" s="178"/>
      <c r="J27" s="178"/>
      <c r="K27" s="178"/>
    </row>
    <row r="28" ht="14.25" customHeight="1">
      <c r="B28" s="167" t="s">
        <v>19</v>
      </c>
      <c r="C28" s="168" t="s">
        <v>58</v>
      </c>
      <c r="D28" s="169">
        <v>4.0</v>
      </c>
      <c r="E28" s="170">
        <v>9.0</v>
      </c>
      <c r="F28" s="171" t="s">
        <v>62</v>
      </c>
      <c r="G28" s="171">
        <f>D28*E28</f>
        <v>36</v>
      </c>
      <c r="H28" s="172">
        <v>32.0</v>
      </c>
      <c r="I28" s="172" t="s">
        <v>394</v>
      </c>
      <c r="J28" s="172"/>
      <c r="K28" s="172"/>
    </row>
    <row r="29" ht="14.25" customHeight="1">
      <c r="B29" s="167" t="s">
        <v>19</v>
      </c>
      <c r="C29" s="168" t="s">
        <v>59</v>
      </c>
      <c r="D29" s="169">
        <v>4.0</v>
      </c>
      <c r="E29" s="170">
        <v>13.0</v>
      </c>
      <c r="F29" s="192">
        <v>7.5</v>
      </c>
      <c r="G29" s="171">
        <f>D29*E29*F29</f>
        <v>390</v>
      </c>
      <c r="H29" s="172">
        <v>360.0</v>
      </c>
      <c r="I29" s="172" t="s">
        <v>394</v>
      </c>
      <c r="J29" s="172"/>
      <c r="K29" s="172"/>
    </row>
    <row r="30" ht="14.25" customHeight="1">
      <c r="B30" s="167" t="s">
        <v>19</v>
      </c>
      <c r="C30" s="174" t="s">
        <v>60</v>
      </c>
      <c r="D30" s="175">
        <v>4.0</v>
      </c>
      <c r="E30" s="176">
        <v>9.0</v>
      </c>
      <c r="F30" s="176">
        <v>9.0</v>
      </c>
      <c r="G30" s="176">
        <f t="shared" ref="G30:G31" si="3">F30*E30*D30</f>
        <v>324</v>
      </c>
      <c r="H30" s="178">
        <v>420.0</v>
      </c>
      <c r="I30" s="172" t="s">
        <v>394</v>
      </c>
      <c r="J30" s="172"/>
      <c r="K30" s="189"/>
    </row>
    <row r="31" ht="14.25" customHeight="1">
      <c r="B31" s="209" t="s">
        <v>19</v>
      </c>
      <c r="C31" s="181" t="s">
        <v>86</v>
      </c>
      <c r="D31" s="182">
        <v>4.0</v>
      </c>
      <c r="E31" s="176">
        <v>10.0</v>
      </c>
      <c r="F31" s="176">
        <v>28.0</v>
      </c>
      <c r="G31" s="176">
        <f t="shared" si="3"/>
        <v>1120</v>
      </c>
      <c r="H31" s="179"/>
      <c r="I31" s="202"/>
      <c r="J31" s="202"/>
      <c r="K31" s="189"/>
    </row>
    <row r="32" ht="14.25" customHeight="1">
      <c r="B32" s="180"/>
      <c r="C32" s="181"/>
      <c r="D32" s="182"/>
      <c r="E32" s="176"/>
      <c r="F32" s="176"/>
      <c r="G32" s="176"/>
      <c r="H32" s="179"/>
      <c r="I32" s="179"/>
      <c r="J32" s="179"/>
      <c r="K32" s="179"/>
    </row>
    <row r="33" ht="14.25" customHeight="1">
      <c r="B33" s="183" t="s">
        <v>19</v>
      </c>
      <c r="C33" s="184" t="s">
        <v>276</v>
      </c>
      <c r="D33" s="185"/>
      <c r="E33" s="186"/>
      <c r="F33" s="186"/>
      <c r="G33" s="186"/>
      <c r="H33" s="187"/>
      <c r="I33" s="187"/>
      <c r="J33" s="187"/>
      <c r="K33" s="187" t="s">
        <v>65</v>
      </c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1.86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15.57"/>
    <col customWidth="1" min="10" max="10" width="4.29"/>
    <col customWidth="1" min="11" max="11" width="14.29"/>
    <col customWidth="1" min="12" max="12" width="5.29"/>
    <col customWidth="1" min="13" max="13" width="10.71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165" t="s">
        <v>1</v>
      </c>
      <c r="B2" s="165" t="s">
        <v>2</v>
      </c>
      <c r="C2" s="166" t="s">
        <v>3</v>
      </c>
      <c r="D2" s="166" t="s">
        <v>4</v>
      </c>
      <c r="E2" s="165" t="s">
        <v>5</v>
      </c>
      <c r="F2" s="165" t="s">
        <v>6</v>
      </c>
      <c r="G2" s="165" t="s">
        <v>7</v>
      </c>
      <c r="H2" s="165" t="s">
        <v>8</v>
      </c>
      <c r="I2" s="165" t="s">
        <v>9</v>
      </c>
      <c r="J2" s="165" t="s">
        <v>10</v>
      </c>
      <c r="K2" s="165" t="s">
        <v>11</v>
      </c>
      <c r="L2" s="165" t="s">
        <v>1</v>
      </c>
      <c r="M2" s="193" t="s">
        <v>12</v>
      </c>
      <c r="N2" s="194" t="s">
        <v>2</v>
      </c>
      <c r="O2" s="194" t="s">
        <v>13</v>
      </c>
      <c r="P2" s="194" t="s">
        <v>14</v>
      </c>
      <c r="Q2" s="194" t="s">
        <v>15</v>
      </c>
    </row>
    <row r="3" ht="14.25" customHeight="1">
      <c r="B3" s="203"/>
      <c r="C3" s="204" t="s">
        <v>16</v>
      </c>
      <c r="D3" s="205">
        <v>5.0</v>
      </c>
      <c r="E3" s="205" t="s">
        <v>17</v>
      </c>
      <c r="F3" s="205"/>
      <c r="G3" s="205"/>
      <c r="H3" s="206"/>
      <c r="I3" s="206"/>
      <c r="J3" s="205"/>
      <c r="K3" s="207"/>
      <c r="M3" s="85" t="s">
        <v>18</v>
      </c>
      <c r="N3" s="156">
        <v>4.0</v>
      </c>
      <c r="O3" s="156">
        <v>4.0</v>
      </c>
      <c r="P3" s="156">
        <v>4.0</v>
      </c>
      <c r="Q3" s="195">
        <f t="shared" ref="Q3:Q14" si="1">N3+O3+P3</f>
        <v>12</v>
      </c>
    </row>
    <row r="4" ht="14.25" customHeight="1">
      <c r="B4" s="173" t="s">
        <v>19</v>
      </c>
      <c r="C4" s="174" t="s">
        <v>363</v>
      </c>
      <c r="D4" s="175">
        <v>4.0</v>
      </c>
      <c r="E4" s="176">
        <v>10.0</v>
      </c>
      <c r="F4" s="190">
        <v>7.5</v>
      </c>
      <c r="G4" s="177">
        <f>D4*E4*F4</f>
        <v>300</v>
      </c>
      <c r="H4" s="190">
        <v>324.0</v>
      </c>
      <c r="I4" s="178" t="s">
        <v>394</v>
      </c>
      <c r="J4" s="178"/>
      <c r="K4" s="178" t="s">
        <v>423</v>
      </c>
      <c r="M4" s="85" t="s">
        <v>25</v>
      </c>
      <c r="N4" s="156">
        <v>2.0</v>
      </c>
      <c r="O4" s="156">
        <v>4.0</v>
      </c>
      <c r="P4" s="156">
        <v>8.0</v>
      </c>
      <c r="Q4" s="195">
        <f t="shared" si="1"/>
        <v>14</v>
      </c>
    </row>
    <row r="5" ht="14.25" customHeight="1">
      <c r="B5" s="173"/>
      <c r="C5" s="174" t="s">
        <v>0</v>
      </c>
      <c r="D5" s="175"/>
      <c r="E5" s="176"/>
      <c r="F5" s="176"/>
      <c r="G5" s="177"/>
      <c r="H5" s="179"/>
      <c r="I5" s="178"/>
      <c r="J5" s="172"/>
      <c r="K5" s="172"/>
      <c r="M5" s="85" t="s">
        <v>26</v>
      </c>
      <c r="N5" s="156">
        <v>4.0</v>
      </c>
      <c r="O5" s="156">
        <v>6.0</v>
      </c>
      <c r="P5" s="156">
        <v>6.0</v>
      </c>
      <c r="Q5" s="195">
        <f t="shared" si="1"/>
        <v>16</v>
      </c>
    </row>
    <row r="6" ht="14.25" customHeight="1">
      <c r="B6" s="173"/>
      <c r="C6" s="174" t="s">
        <v>27</v>
      </c>
      <c r="D6" s="175">
        <v>4.0</v>
      </c>
      <c r="E6" s="176">
        <v>6.0</v>
      </c>
      <c r="F6" s="176">
        <v>28.0</v>
      </c>
      <c r="G6" s="177">
        <f>F6*E6*D6</f>
        <v>672</v>
      </c>
      <c r="H6" s="176" t="s">
        <v>419</v>
      </c>
      <c r="I6" s="172" t="s">
        <v>385</v>
      </c>
      <c r="J6" s="172"/>
      <c r="K6" s="176" t="s">
        <v>419</v>
      </c>
      <c r="M6" s="85" t="s">
        <v>29</v>
      </c>
      <c r="N6" s="156">
        <v>4.0</v>
      </c>
      <c r="O6" s="156"/>
      <c r="P6" s="156"/>
      <c r="Q6" s="195">
        <f t="shared" si="1"/>
        <v>4</v>
      </c>
    </row>
    <row r="7" ht="14.25" customHeight="1">
      <c r="B7" s="173" t="s">
        <v>19</v>
      </c>
      <c r="C7" s="174" t="s">
        <v>30</v>
      </c>
      <c r="D7" s="175">
        <v>4.0</v>
      </c>
      <c r="E7" s="176">
        <v>12.0</v>
      </c>
      <c r="F7" s="176"/>
      <c r="G7" s="177"/>
      <c r="H7" s="172"/>
      <c r="I7" s="172" t="s">
        <v>28</v>
      </c>
      <c r="J7" s="172"/>
      <c r="K7" s="172" t="s">
        <v>78</v>
      </c>
      <c r="M7" s="85" t="s">
        <v>31</v>
      </c>
      <c r="N7" s="156"/>
      <c r="O7" s="156"/>
      <c r="P7" s="156"/>
      <c r="Q7" s="195">
        <f t="shared" si="1"/>
        <v>0</v>
      </c>
    </row>
    <row r="8" ht="14.25" customHeight="1">
      <c r="B8" s="180" t="s">
        <v>19</v>
      </c>
      <c r="C8" s="181" t="s">
        <v>74</v>
      </c>
      <c r="D8" s="182">
        <v>4.0</v>
      </c>
      <c r="E8" s="176">
        <v>12.0</v>
      </c>
      <c r="F8" s="176">
        <v>25.0</v>
      </c>
      <c r="G8" s="176"/>
      <c r="H8" s="176" t="s">
        <v>398</v>
      </c>
      <c r="I8" s="176" t="s">
        <v>376</v>
      </c>
      <c r="J8" s="172"/>
      <c r="K8" s="176" t="s">
        <v>78</v>
      </c>
      <c r="M8" s="85" t="s">
        <v>35</v>
      </c>
      <c r="N8" s="156"/>
      <c r="O8" s="156"/>
      <c r="P8" s="156">
        <v>4.0</v>
      </c>
      <c r="Q8" s="195">
        <f t="shared" si="1"/>
        <v>4</v>
      </c>
    </row>
    <row r="9" ht="14.25" customHeight="1">
      <c r="B9" s="173" t="s">
        <v>19</v>
      </c>
      <c r="C9" s="174" t="s">
        <v>36</v>
      </c>
      <c r="D9" s="175">
        <v>4.0</v>
      </c>
      <c r="E9" s="176">
        <v>10.0</v>
      </c>
      <c r="F9" s="189">
        <v>4.5</v>
      </c>
      <c r="G9" s="176">
        <f>F9*E9*D9</f>
        <v>180</v>
      </c>
      <c r="H9" s="176">
        <v>252.0</v>
      </c>
      <c r="I9" s="172" t="s">
        <v>385</v>
      </c>
      <c r="J9" s="172"/>
      <c r="K9" s="172" t="s">
        <v>325</v>
      </c>
      <c r="M9" s="85" t="s">
        <v>37</v>
      </c>
      <c r="N9" s="156"/>
      <c r="O9" s="156">
        <v>2.0</v>
      </c>
      <c r="P9" s="156"/>
      <c r="Q9" s="198">
        <f t="shared" si="1"/>
        <v>2</v>
      </c>
    </row>
    <row r="10" ht="14.25" customHeight="1">
      <c r="B10" s="180"/>
      <c r="C10" s="174"/>
      <c r="D10" s="175"/>
      <c r="E10" s="176"/>
      <c r="F10" s="176"/>
      <c r="G10" s="176"/>
      <c r="H10" s="178" t="s">
        <v>0</v>
      </c>
      <c r="I10" s="172"/>
      <c r="J10" s="172" t="s">
        <v>0</v>
      </c>
      <c r="K10" s="172"/>
      <c r="M10" s="85" t="s">
        <v>38</v>
      </c>
      <c r="N10" s="156">
        <v>4.0</v>
      </c>
      <c r="O10" s="156">
        <v>4.0</v>
      </c>
      <c r="P10" s="156">
        <v>2.0</v>
      </c>
      <c r="Q10" s="195">
        <f t="shared" si="1"/>
        <v>10</v>
      </c>
    </row>
    <row r="11" ht="14.25" customHeight="1">
      <c r="B11" s="183" t="s">
        <v>19</v>
      </c>
      <c r="C11" s="184" t="s">
        <v>39</v>
      </c>
      <c r="D11" s="185"/>
      <c r="E11" s="186"/>
      <c r="F11" s="186"/>
      <c r="G11" s="177"/>
      <c r="H11" s="187"/>
      <c r="I11" s="187"/>
      <c r="J11" s="187"/>
      <c r="K11" s="187"/>
      <c r="M11" s="85" t="s">
        <v>40</v>
      </c>
      <c r="N11" s="156">
        <v>4.0</v>
      </c>
      <c r="O11" s="156">
        <v>4.0</v>
      </c>
      <c r="P11" s="156">
        <v>4.0</v>
      </c>
      <c r="Q11" s="195">
        <f t="shared" si="1"/>
        <v>12</v>
      </c>
    </row>
    <row r="12" ht="14.25" customHeight="1"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M12" s="85" t="s">
        <v>41</v>
      </c>
      <c r="N12" s="156">
        <v>2.0</v>
      </c>
      <c r="O12" s="156"/>
      <c r="P12" s="156">
        <v>2.0</v>
      </c>
      <c r="Q12" s="195">
        <f t="shared" si="1"/>
        <v>4</v>
      </c>
    </row>
    <row r="13" ht="14.25" customHeight="1">
      <c r="B13" s="165" t="s">
        <v>13</v>
      </c>
      <c r="C13" s="166" t="s">
        <v>3</v>
      </c>
      <c r="D13" s="166" t="s">
        <v>4</v>
      </c>
      <c r="E13" s="165" t="s">
        <v>5</v>
      </c>
      <c r="F13" s="165" t="s">
        <v>6</v>
      </c>
      <c r="G13" s="165" t="s">
        <v>7</v>
      </c>
      <c r="H13" s="165" t="s">
        <v>8</v>
      </c>
      <c r="I13" s="165" t="s">
        <v>9</v>
      </c>
      <c r="J13" s="165" t="s">
        <v>10</v>
      </c>
      <c r="K13" s="165" t="s">
        <v>42</v>
      </c>
      <c r="M13" s="92" t="s">
        <v>43</v>
      </c>
      <c r="N13" s="159"/>
      <c r="O13" s="159"/>
      <c r="P13" s="159"/>
      <c r="Q13" s="195">
        <f t="shared" si="1"/>
        <v>0</v>
      </c>
    </row>
    <row r="14" ht="14.25" customHeight="1">
      <c r="B14" s="203" t="s">
        <v>19</v>
      </c>
      <c r="C14" s="204" t="s">
        <v>281</v>
      </c>
      <c r="D14" s="205">
        <v>5.0</v>
      </c>
      <c r="E14" s="205" t="s">
        <v>17</v>
      </c>
      <c r="F14" s="205"/>
      <c r="G14" s="205"/>
      <c r="H14" s="206"/>
      <c r="I14" s="206"/>
      <c r="J14" s="205"/>
      <c r="K14" s="207"/>
      <c r="M14" s="92" t="s">
        <v>46</v>
      </c>
      <c r="N14" s="159">
        <v>5.0</v>
      </c>
      <c r="O14" s="159">
        <v>5.0</v>
      </c>
      <c r="P14" s="159">
        <v>5.0</v>
      </c>
      <c r="Q14" s="195">
        <f t="shared" si="1"/>
        <v>15</v>
      </c>
    </row>
    <row r="15" ht="14.25" customHeight="1">
      <c r="B15" s="167" t="s">
        <v>19</v>
      </c>
      <c r="C15" s="168" t="s">
        <v>291</v>
      </c>
      <c r="D15" s="169">
        <v>4.0</v>
      </c>
      <c r="E15" s="170" t="s">
        <v>420</v>
      </c>
      <c r="F15" s="171" t="s">
        <v>424</v>
      </c>
      <c r="G15" s="171" t="str">
        <f>F15*E15*D15</f>
        <v>#VALUE!</v>
      </c>
      <c r="H15" s="171" t="s">
        <v>417</v>
      </c>
      <c r="I15" s="171" t="s">
        <v>371</v>
      </c>
      <c r="J15" s="172"/>
      <c r="K15" s="171" t="s">
        <v>421</v>
      </c>
    </row>
    <row r="16" ht="14.25" customHeight="1">
      <c r="B16" s="173"/>
      <c r="C16" s="174"/>
      <c r="D16" s="175"/>
      <c r="E16" s="176"/>
      <c r="F16" s="177"/>
      <c r="G16" s="177"/>
      <c r="H16" s="172"/>
      <c r="I16" s="172"/>
      <c r="J16" s="172"/>
      <c r="K16" s="172"/>
    </row>
    <row r="17" ht="14.25" customHeight="1">
      <c r="B17" s="173" t="s">
        <v>19</v>
      </c>
      <c r="C17" s="174" t="s">
        <v>76</v>
      </c>
      <c r="D17" s="175">
        <v>4.0</v>
      </c>
      <c r="E17" s="176">
        <v>12.0</v>
      </c>
      <c r="F17" s="189">
        <v>55.0</v>
      </c>
      <c r="G17" s="176">
        <f t="shared" ref="G17:G19" si="2">F17*E17*D17</f>
        <v>2640</v>
      </c>
      <c r="H17" s="189" t="s">
        <v>408</v>
      </c>
      <c r="I17" s="189" t="s">
        <v>393</v>
      </c>
      <c r="J17" s="178"/>
      <c r="K17" s="189" t="s">
        <v>78</v>
      </c>
    </row>
    <row r="18" ht="14.25" customHeight="1">
      <c r="B18" s="173" t="s">
        <v>19</v>
      </c>
      <c r="C18" s="174" t="s">
        <v>51</v>
      </c>
      <c r="D18" s="175">
        <v>4.0</v>
      </c>
      <c r="E18" s="176">
        <v>8.0</v>
      </c>
      <c r="F18" s="176">
        <v>6.3</v>
      </c>
      <c r="G18" s="177">
        <f t="shared" si="2"/>
        <v>201.6</v>
      </c>
      <c r="H18" s="172">
        <v>227.0</v>
      </c>
      <c r="I18" s="172" t="s">
        <v>394</v>
      </c>
      <c r="J18" s="178"/>
      <c r="K18" s="178" t="s">
        <v>79</v>
      </c>
    </row>
    <row r="19" ht="14.25" customHeight="1">
      <c r="B19" s="167" t="s">
        <v>19</v>
      </c>
      <c r="C19" s="208" t="s">
        <v>52</v>
      </c>
      <c r="D19" s="182">
        <v>4.0</v>
      </c>
      <c r="E19" s="170">
        <v>12.0</v>
      </c>
      <c r="F19" s="171">
        <v>8.0</v>
      </c>
      <c r="G19" s="176">
        <f t="shared" si="2"/>
        <v>384</v>
      </c>
      <c r="H19" s="172">
        <v>480.0</v>
      </c>
      <c r="I19" s="172" t="s">
        <v>394</v>
      </c>
      <c r="J19" s="172"/>
      <c r="K19" s="172" t="s">
        <v>81</v>
      </c>
    </row>
    <row r="20" ht="14.25" customHeight="1">
      <c r="B20" s="180" t="s">
        <v>19</v>
      </c>
      <c r="C20" s="168" t="s">
        <v>53</v>
      </c>
      <c r="D20" s="175">
        <v>4.0</v>
      </c>
      <c r="E20" s="170">
        <v>10.0</v>
      </c>
      <c r="F20" s="171" t="s">
        <v>62</v>
      </c>
      <c r="G20" s="171">
        <f>D20*E20</f>
        <v>40</v>
      </c>
      <c r="H20" s="172">
        <v>52.0</v>
      </c>
      <c r="I20" s="172" t="s">
        <v>394</v>
      </c>
      <c r="J20" s="179"/>
      <c r="K20" s="178" t="s">
        <v>78</v>
      </c>
    </row>
    <row r="21" ht="14.25" customHeight="1">
      <c r="B21" s="180"/>
      <c r="C21" s="181"/>
      <c r="D21" s="182"/>
      <c r="E21" s="176"/>
      <c r="F21" s="176"/>
      <c r="G21" s="176"/>
      <c r="H21" s="179"/>
      <c r="I21" s="179"/>
      <c r="J21" s="179"/>
      <c r="K21" s="176"/>
    </row>
    <row r="22" ht="14.25" customHeight="1">
      <c r="B22" s="183" t="s">
        <v>19</v>
      </c>
      <c r="C22" s="184" t="s">
        <v>274</v>
      </c>
      <c r="D22" s="185"/>
      <c r="E22" s="187" t="s">
        <v>409</v>
      </c>
      <c r="F22" s="186"/>
      <c r="G22" s="186"/>
      <c r="H22" s="187"/>
      <c r="I22" s="187"/>
      <c r="J22" s="187"/>
      <c r="K22" s="187"/>
    </row>
    <row r="23" ht="14.25" customHeight="1"/>
    <row r="24" ht="14.25" customHeight="1">
      <c r="B24" s="165" t="s">
        <v>14</v>
      </c>
      <c r="C24" s="166" t="s">
        <v>3</v>
      </c>
      <c r="D24" s="166" t="s">
        <v>4</v>
      </c>
      <c r="E24" s="165" t="s">
        <v>5</v>
      </c>
      <c r="F24" s="165" t="s">
        <v>6</v>
      </c>
      <c r="G24" s="165" t="s">
        <v>7</v>
      </c>
      <c r="H24" s="165" t="s">
        <v>8</v>
      </c>
      <c r="I24" s="165" t="s">
        <v>9</v>
      </c>
      <c r="J24" s="165" t="s">
        <v>10</v>
      </c>
      <c r="K24" s="165" t="s">
        <v>42</v>
      </c>
    </row>
    <row r="25" ht="14.25" customHeight="1">
      <c r="B25" s="203" t="s">
        <v>19</v>
      </c>
      <c r="C25" s="204" t="s">
        <v>56</v>
      </c>
      <c r="D25" s="205">
        <v>5.0</v>
      </c>
      <c r="E25" s="205" t="s">
        <v>17</v>
      </c>
      <c r="F25" s="205"/>
      <c r="G25" s="205"/>
      <c r="H25" s="206"/>
      <c r="I25" s="206"/>
      <c r="J25" s="205"/>
      <c r="K25" s="207"/>
    </row>
    <row r="26" ht="14.25" customHeight="1">
      <c r="B26" s="173" t="s">
        <v>19</v>
      </c>
      <c r="C26" s="174" t="s">
        <v>413</v>
      </c>
      <c r="D26" s="175">
        <v>4.0</v>
      </c>
      <c r="E26" s="176" t="s">
        <v>21</v>
      </c>
      <c r="F26" s="176" t="s">
        <v>425</v>
      </c>
      <c r="G26" s="176" t="str">
        <f>F26*E26*D26</f>
        <v>#VALUE!</v>
      </c>
      <c r="H26" s="178">
        <v>29.0</v>
      </c>
      <c r="I26" s="178" t="s">
        <v>371</v>
      </c>
      <c r="J26" s="178"/>
      <c r="K26" s="176" t="s">
        <v>422</v>
      </c>
    </row>
    <row r="27" ht="14.25" customHeight="1">
      <c r="B27" s="173"/>
      <c r="C27" s="174"/>
      <c r="D27" s="175"/>
      <c r="E27" s="176"/>
      <c r="F27" s="176"/>
      <c r="G27" s="176"/>
      <c r="H27" s="178"/>
      <c r="I27" s="178"/>
      <c r="J27" s="178"/>
      <c r="K27" s="178"/>
    </row>
    <row r="28" ht="14.25" customHeight="1">
      <c r="B28" s="167" t="s">
        <v>19</v>
      </c>
      <c r="C28" s="168" t="s">
        <v>58</v>
      </c>
      <c r="D28" s="169">
        <v>4.0</v>
      </c>
      <c r="E28" s="170">
        <v>7.0</v>
      </c>
      <c r="F28" s="171" t="s">
        <v>62</v>
      </c>
      <c r="G28" s="171">
        <f>D28*E28</f>
        <v>28</v>
      </c>
      <c r="H28" s="172">
        <v>32.0</v>
      </c>
      <c r="I28" s="172" t="s">
        <v>394</v>
      </c>
      <c r="J28" s="172"/>
      <c r="K28" s="172" t="s">
        <v>80</v>
      </c>
    </row>
    <row r="29" ht="14.25" customHeight="1">
      <c r="B29" s="167" t="s">
        <v>19</v>
      </c>
      <c r="C29" s="168" t="s">
        <v>59</v>
      </c>
      <c r="D29" s="169">
        <v>4.0</v>
      </c>
      <c r="E29" s="170">
        <v>10.0</v>
      </c>
      <c r="F29" s="192">
        <v>7.5</v>
      </c>
      <c r="G29" s="171">
        <f>D29*E29*F29</f>
        <v>300</v>
      </c>
      <c r="H29" s="172">
        <v>360.0</v>
      </c>
      <c r="I29" s="172" t="s">
        <v>394</v>
      </c>
      <c r="J29" s="172"/>
      <c r="K29" s="172" t="s">
        <v>415</v>
      </c>
    </row>
    <row r="30" ht="14.25" customHeight="1">
      <c r="B30" s="167" t="s">
        <v>19</v>
      </c>
      <c r="C30" s="174" t="s">
        <v>60</v>
      </c>
      <c r="D30" s="175">
        <v>4.0</v>
      </c>
      <c r="E30" s="176">
        <v>9.0</v>
      </c>
      <c r="F30" s="189">
        <v>7.5</v>
      </c>
      <c r="G30" s="176">
        <f t="shared" ref="G30:G31" si="3">F30*E30*D30</f>
        <v>270</v>
      </c>
      <c r="H30" s="178">
        <v>420.0</v>
      </c>
      <c r="I30" s="172" t="s">
        <v>394</v>
      </c>
      <c r="J30" s="172"/>
      <c r="K30" s="189" t="s">
        <v>423</v>
      </c>
    </row>
    <row r="31" ht="14.25" customHeight="1">
      <c r="B31" s="209" t="s">
        <v>19</v>
      </c>
      <c r="C31" s="181" t="s">
        <v>86</v>
      </c>
      <c r="D31" s="182">
        <v>4.0</v>
      </c>
      <c r="E31" s="176">
        <v>10.0</v>
      </c>
      <c r="F31" s="176">
        <v>24.0</v>
      </c>
      <c r="G31" s="176">
        <f t="shared" si="3"/>
        <v>960</v>
      </c>
      <c r="H31" s="179"/>
      <c r="I31" s="202"/>
      <c r="J31" s="202"/>
      <c r="K31" s="189" t="s">
        <v>426</v>
      </c>
    </row>
    <row r="32" ht="14.25" customHeight="1">
      <c r="B32" s="180"/>
      <c r="C32" s="181"/>
      <c r="D32" s="182"/>
      <c r="E32" s="176"/>
      <c r="F32" s="176"/>
      <c r="G32" s="176"/>
      <c r="H32" s="179"/>
      <c r="I32" s="179"/>
      <c r="J32" s="179"/>
      <c r="K32" s="179"/>
    </row>
    <row r="33" ht="14.25" customHeight="1">
      <c r="B33" s="183" t="s">
        <v>19</v>
      </c>
      <c r="C33" s="184" t="s">
        <v>276</v>
      </c>
      <c r="D33" s="185"/>
      <c r="E33" s="186"/>
      <c r="F33" s="186"/>
      <c r="G33" s="186"/>
      <c r="H33" s="187"/>
      <c r="I33" s="187"/>
      <c r="J33" s="187"/>
      <c r="K33" s="187" t="s">
        <v>65</v>
      </c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1.86"/>
    <col customWidth="1" min="4" max="4" width="6.71"/>
    <col customWidth="1" min="5" max="5" width="13.14"/>
    <col customWidth="1" min="6" max="6" width="13.29"/>
    <col customWidth="1" min="7" max="7" width="9.43"/>
    <col customWidth="1" min="8" max="8" width="10.71"/>
    <col customWidth="1" min="9" max="9" width="15.57"/>
    <col customWidth="1" min="10" max="10" width="4.29"/>
    <col customWidth="1" min="11" max="11" width="14.29"/>
    <col customWidth="1" min="12" max="12" width="5.29"/>
    <col customWidth="1" min="13" max="13" width="10.71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165" t="s">
        <v>1</v>
      </c>
      <c r="B2" s="165" t="s">
        <v>2</v>
      </c>
      <c r="C2" s="166" t="s">
        <v>3</v>
      </c>
      <c r="D2" s="166" t="s">
        <v>4</v>
      </c>
      <c r="E2" s="165" t="s">
        <v>5</v>
      </c>
      <c r="F2" s="165" t="s">
        <v>6</v>
      </c>
      <c r="G2" s="165" t="s">
        <v>7</v>
      </c>
      <c r="H2" s="165" t="s">
        <v>8</v>
      </c>
      <c r="I2" s="165" t="s">
        <v>9</v>
      </c>
      <c r="J2" s="165" t="s">
        <v>10</v>
      </c>
      <c r="K2" s="165" t="s">
        <v>11</v>
      </c>
      <c r="L2" s="165" t="s">
        <v>1</v>
      </c>
      <c r="M2" s="193" t="s">
        <v>12</v>
      </c>
      <c r="N2" s="194" t="s">
        <v>2</v>
      </c>
      <c r="O2" s="194" t="s">
        <v>13</v>
      </c>
      <c r="P2" s="194" t="s">
        <v>14</v>
      </c>
      <c r="Q2" s="194" t="s">
        <v>15</v>
      </c>
    </row>
    <row r="3" ht="14.25" customHeight="1">
      <c r="B3" s="203" t="s">
        <v>19</v>
      </c>
      <c r="C3" s="204" t="s">
        <v>16</v>
      </c>
      <c r="D3" s="205">
        <v>5.0</v>
      </c>
      <c r="E3" s="205" t="s">
        <v>17</v>
      </c>
      <c r="F3" s="205"/>
      <c r="G3" s="205"/>
      <c r="H3" s="206"/>
      <c r="I3" s="206"/>
      <c r="J3" s="205"/>
      <c r="K3" s="207"/>
      <c r="M3" s="85" t="s">
        <v>18</v>
      </c>
      <c r="N3" s="156">
        <v>4.0</v>
      </c>
      <c r="O3" s="156">
        <v>4.0</v>
      </c>
      <c r="P3" s="156">
        <v>4.0</v>
      </c>
      <c r="Q3" s="195">
        <f t="shared" ref="Q3:Q14" si="1">N3+O3+P3</f>
        <v>12</v>
      </c>
    </row>
    <row r="4" ht="14.25" customHeight="1">
      <c r="B4" s="173" t="s">
        <v>19</v>
      </c>
      <c r="C4" s="174" t="s">
        <v>363</v>
      </c>
      <c r="D4" s="175">
        <v>4.0</v>
      </c>
      <c r="E4" s="176">
        <v>8.0</v>
      </c>
      <c r="F4" s="177">
        <v>10.0</v>
      </c>
      <c r="G4" s="177">
        <f>D4*E4*F4</f>
        <v>320</v>
      </c>
      <c r="H4" s="177">
        <v>360.0</v>
      </c>
      <c r="I4" s="178" t="s">
        <v>71</v>
      </c>
      <c r="J4" s="178"/>
      <c r="K4" s="178"/>
      <c r="M4" s="85" t="s">
        <v>25</v>
      </c>
      <c r="N4" s="156">
        <v>2.0</v>
      </c>
      <c r="O4" s="156">
        <v>4.0</v>
      </c>
      <c r="P4" s="156">
        <v>8.0</v>
      </c>
      <c r="Q4" s="195">
        <f t="shared" si="1"/>
        <v>14</v>
      </c>
    </row>
    <row r="5" ht="14.25" customHeight="1">
      <c r="B5" s="173"/>
      <c r="C5" s="174" t="s">
        <v>0</v>
      </c>
      <c r="D5" s="175"/>
      <c r="E5" s="176"/>
      <c r="F5" s="176"/>
      <c r="G5" s="177"/>
      <c r="H5" s="179"/>
      <c r="I5" s="178"/>
      <c r="J5" s="172"/>
      <c r="K5" s="172"/>
      <c r="M5" s="85" t="s">
        <v>26</v>
      </c>
      <c r="N5" s="156">
        <v>4.0</v>
      </c>
      <c r="O5" s="156">
        <v>6.0</v>
      </c>
      <c r="P5" s="156">
        <v>6.0</v>
      </c>
      <c r="Q5" s="195">
        <f t="shared" si="1"/>
        <v>16</v>
      </c>
    </row>
    <row r="6" ht="14.25" customHeight="1">
      <c r="B6" s="173" t="s">
        <v>19</v>
      </c>
      <c r="C6" s="174" t="s">
        <v>27</v>
      </c>
      <c r="D6" s="175">
        <v>4.0</v>
      </c>
      <c r="E6" s="176" t="s">
        <v>284</v>
      </c>
      <c r="F6" s="176" t="s">
        <v>387</v>
      </c>
      <c r="G6" s="177" t="str">
        <f>F6*E6*D6</f>
        <v>#VALUE!</v>
      </c>
      <c r="H6" s="176"/>
      <c r="I6" s="172" t="s">
        <v>427</v>
      </c>
      <c r="J6" s="172"/>
      <c r="K6" s="176"/>
      <c r="M6" s="85" t="s">
        <v>29</v>
      </c>
      <c r="N6" s="156">
        <v>4.0</v>
      </c>
      <c r="O6" s="156"/>
      <c r="P6" s="156"/>
      <c r="Q6" s="195">
        <f t="shared" si="1"/>
        <v>4</v>
      </c>
    </row>
    <row r="7" ht="14.25" customHeight="1">
      <c r="B7" s="173" t="s">
        <v>19</v>
      </c>
      <c r="C7" s="174" t="s">
        <v>30</v>
      </c>
      <c r="D7" s="175">
        <v>4.0</v>
      </c>
      <c r="E7" s="176">
        <v>12.0</v>
      </c>
      <c r="F7" s="176"/>
      <c r="G7" s="177"/>
      <c r="H7" s="172"/>
      <c r="I7" s="172" t="s">
        <v>28</v>
      </c>
      <c r="J7" s="172"/>
      <c r="K7" s="172"/>
      <c r="M7" s="85" t="s">
        <v>31</v>
      </c>
      <c r="N7" s="156"/>
      <c r="O7" s="156"/>
      <c r="P7" s="156"/>
      <c r="Q7" s="195">
        <f t="shared" si="1"/>
        <v>0</v>
      </c>
    </row>
    <row r="8" ht="14.25" customHeight="1">
      <c r="B8" s="180" t="s">
        <v>19</v>
      </c>
      <c r="C8" s="181" t="s">
        <v>74</v>
      </c>
      <c r="D8" s="182">
        <v>4.0</v>
      </c>
      <c r="E8" s="176">
        <v>15.0</v>
      </c>
      <c r="F8" s="176" t="s">
        <v>70</v>
      </c>
      <c r="G8" s="176"/>
      <c r="H8" s="176" t="s">
        <v>398</v>
      </c>
      <c r="I8" s="176" t="s">
        <v>427</v>
      </c>
      <c r="J8" s="172"/>
      <c r="K8" s="176"/>
      <c r="M8" s="85" t="s">
        <v>35</v>
      </c>
      <c r="N8" s="156"/>
      <c r="O8" s="156"/>
      <c r="P8" s="156">
        <v>4.0</v>
      </c>
      <c r="Q8" s="195">
        <f t="shared" si="1"/>
        <v>4</v>
      </c>
    </row>
    <row r="9" ht="14.25" customHeight="1">
      <c r="B9" s="173" t="s">
        <v>19</v>
      </c>
      <c r="C9" s="174" t="s">
        <v>36</v>
      </c>
      <c r="D9" s="175">
        <v>4.0</v>
      </c>
      <c r="E9" s="176">
        <v>10.0</v>
      </c>
      <c r="F9" s="189">
        <v>6.3</v>
      </c>
      <c r="G9" s="176">
        <f>F9*E9*D9</f>
        <v>252</v>
      </c>
      <c r="H9" s="176">
        <v>252.0</v>
      </c>
      <c r="I9" s="172" t="s">
        <v>28</v>
      </c>
      <c r="J9" s="172"/>
      <c r="K9" s="172"/>
      <c r="M9" s="85" t="s">
        <v>37</v>
      </c>
      <c r="N9" s="156"/>
      <c r="O9" s="156">
        <v>2.0</v>
      </c>
      <c r="P9" s="156"/>
      <c r="Q9" s="198">
        <f t="shared" si="1"/>
        <v>2</v>
      </c>
    </row>
    <row r="10" ht="14.25" customHeight="1">
      <c r="B10" s="180"/>
      <c r="C10" s="174"/>
      <c r="D10" s="175"/>
      <c r="E10" s="176"/>
      <c r="F10" s="176"/>
      <c r="G10" s="176"/>
      <c r="H10" s="178" t="s">
        <v>0</v>
      </c>
      <c r="I10" s="172"/>
      <c r="J10" s="172" t="s">
        <v>0</v>
      </c>
      <c r="K10" s="172"/>
      <c r="M10" s="85" t="s">
        <v>38</v>
      </c>
      <c r="N10" s="156">
        <v>4.0</v>
      </c>
      <c r="O10" s="156">
        <v>4.0</v>
      </c>
      <c r="P10" s="156">
        <v>2.0</v>
      </c>
      <c r="Q10" s="195">
        <f t="shared" si="1"/>
        <v>10</v>
      </c>
    </row>
    <row r="11" ht="14.25" customHeight="1">
      <c r="B11" s="183" t="s">
        <v>19</v>
      </c>
      <c r="C11" s="184" t="s">
        <v>39</v>
      </c>
      <c r="D11" s="185"/>
      <c r="E11" s="186"/>
      <c r="F11" s="186"/>
      <c r="G11" s="177"/>
      <c r="H11" s="187"/>
      <c r="I11" s="187"/>
      <c r="J11" s="187"/>
      <c r="K11" s="187"/>
      <c r="M11" s="85" t="s">
        <v>40</v>
      </c>
      <c r="N11" s="156">
        <v>4.0</v>
      </c>
      <c r="O11" s="156">
        <v>4.0</v>
      </c>
      <c r="P11" s="156">
        <v>4.0</v>
      </c>
      <c r="Q11" s="195">
        <f t="shared" si="1"/>
        <v>12</v>
      </c>
    </row>
    <row r="12" ht="14.25" customHeight="1"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M12" s="85" t="s">
        <v>41</v>
      </c>
      <c r="N12" s="156">
        <v>2.0</v>
      </c>
      <c r="O12" s="156"/>
      <c r="P12" s="156">
        <v>2.0</v>
      </c>
      <c r="Q12" s="195">
        <f t="shared" si="1"/>
        <v>4</v>
      </c>
    </row>
    <row r="13" ht="14.25" customHeight="1">
      <c r="B13" s="165" t="s">
        <v>13</v>
      </c>
      <c r="C13" s="166" t="s">
        <v>3</v>
      </c>
      <c r="D13" s="166" t="s">
        <v>4</v>
      </c>
      <c r="E13" s="165" t="s">
        <v>5</v>
      </c>
      <c r="F13" s="165" t="s">
        <v>6</v>
      </c>
      <c r="G13" s="165" t="s">
        <v>7</v>
      </c>
      <c r="H13" s="165" t="s">
        <v>8</v>
      </c>
      <c r="I13" s="165" t="s">
        <v>9</v>
      </c>
      <c r="J13" s="165" t="s">
        <v>10</v>
      </c>
      <c r="K13" s="165" t="s">
        <v>42</v>
      </c>
      <c r="M13" s="92" t="s">
        <v>43</v>
      </c>
      <c r="N13" s="159"/>
      <c r="O13" s="159"/>
      <c r="P13" s="159"/>
      <c r="Q13" s="195">
        <f t="shared" si="1"/>
        <v>0</v>
      </c>
    </row>
    <row r="14" ht="14.25" customHeight="1">
      <c r="B14" s="203" t="s">
        <v>19</v>
      </c>
      <c r="C14" s="204" t="s">
        <v>281</v>
      </c>
      <c r="D14" s="205">
        <v>5.0</v>
      </c>
      <c r="E14" s="205" t="s">
        <v>17</v>
      </c>
      <c r="F14" s="205"/>
      <c r="G14" s="205"/>
      <c r="H14" s="206"/>
      <c r="I14" s="206"/>
      <c r="J14" s="205"/>
      <c r="K14" s="207"/>
      <c r="M14" s="92" t="s">
        <v>46</v>
      </c>
      <c r="N14" s="159">
        <v>5.0</v>
      </c>
      <c r="O14" s="159">
        <v>5.0</v>
      </c>
      <c r="P14" s="159">
        <v>5.0</v>
      </c>
      <c r="Q14" s="195">
        <f t="shared" si="1"/>
        <v>15</v>
      </c>
    </row>
    <row r="15" ht="14.25" customHeight="1">
      <c r="B15" s="167" t="s">
        <v>19</v>
      </c>
      <c r="C15" s="168" t="s">
        <v>291</v>
      </c>
      <c r="D15" s="169">
        <v>4.0</v>
      </c>
      <c r="E15" s="170" t="s">
        <v>420</v>
      </c>
      <c r="F15" s="171" t="s">
        <v>428</v>
      </c>
      <c r="G15" s="171" t="str">
        <f>F15*E15*D15</f>
        <v>#VALUE!</v>
      </c>
      <c r="H15" s="171" t="s">
        <v>421</v>
      </c>
      <c r="I15" s="171" t="s">
        <v>427</v>
      </c>
      <c r="J15" s="172"/>
      <c r="K15" s="171"/>
    </row>
    <row r="16" ht="14.25" customHeight="1">
      <c r="B16" s="173"/>
      <c r="C16" s="174"/>
      <c r="D16" s="175"/>
      <c r="E16" s="176"/>
      <c r="F16" s="177"/>
      <c r="G16" s="177"/>
      <c r="H16" s="172"/>
      <c r="I16" s="172"/>
      <c r="J16" s="172"/>
      <c r="K16" s="172"/>
    </row>
    <row r="17" ht="14.25" customHeight="1">
      <c r="B17" s="173" t="s">
        <v>19</v>
      </c>
      <c r="C17" s="174" t="s">
        <v>76</v>
      </c>
      <c r="D17" s="175">
        <v>4.0</v>
      </c>
      <c r="E17" s="176">
        <v>15.0</v>
      </c>
      <c r="F17" s="189" t="s">
        <v>67</v>
      </c>
      <c r="G17" s="176" t="str">
        <f t="shared" ref="G17:G20" si="2">F17*E17*D17</f>
        <v>#VALUE!</v>
      </c>
      <c r="H17" s="176">
        <v>25.0</v>
      </c>
      <c r="I17" s="189" t="s">
        <v>427</v>
      </c>
      <c r="J17" s="178"/>
      <c r="K17" s="189"/>
    </row>
    <row r="18" ht="14.25" customHeight="1">
      <c r="B18" s="173" t="s">
        <v>19</v>
      </c>
      <c r="C18" s="174" t="s">
        <v>51</v>
      </c>
      <c r="D18" s="175">
        <v>4.0</v>
      </c>
      <c r="E18" s="176">
        <v>10.0</v>
      </c>
      <c r="F18" s="176">
        <v>6.3</v>
      </c>
      <c r="G18" s="177">
        <f t="shared" si="2"/>
        <v>252</v>
      </c>
      <c r="H18" s="172">
        <v>227.0</v>
      </c>
      <c r="I18" s="172" t="s">
        <v>23</v>
      </c>
      <c r="J18" s="178"/>
      <c r="K18" s="178"/>
    </row>
    <row r="19" ht="14.25" customHeight="1">
      <c r="B19" s="167" t="s">
        <v>19</v>
      </c>
      <c r="C19" s="208" t="s">
        <v>52</v>
      </c>
      <c r="D19" s="182">
        <v>4.0</v>
      </c>
      <c r="E19" s="170">
        <v>16.0</v>
      </c>
      <c r="F19" s="171">
        <v>8.0</v>
      </c>
      <c r="G19" s="176">
        <f t="shared" si="2"/>
        <v>512</v>
      </c>
      <c r="H19" s="172">
        <v>480.0</v>
      </c>
      <c r="I19" s="172" t="s">
        <v>23</v>
      </c>
      <c r="J19" s="172"/>
      <c r="K19" s="172"/>
    </row>
    <row r="20" ht="14.25" customHeight="1">
      <c r="B20" s="180" t="s">
        <v>19</v>
      </c>
      <c r="C20" s="168" t="s">
        <v>53</v>
      </c>
      <c r="D20" s="175">
        <v>4.0</v>
      </c>
      <c r="E20" s="170">
        <v>10.0</v>
      </c>
      <c r="F20" s="171">
        <v>5.0</v>
      </c>
      <c r="G20" s="176">
        <f t="shared" si="2"/>
        <v>200</v>
      </c>
      <c r="H20" s="172">
        <v>52.0</v>
      </c>
      <c r="I20" s="172" t="s">
        <v>71</v>
      </c>
      <c r="J20" s="179"/>
      <c r="K20" s="178"/>
    </row>
    <row r="21" ht="14.25" customHeight="1">
      <c r="B21" s="180"/>
      <c r="C21" s="181"/>
      <c r="D21" s="182"/>
      <c r="E21" s="176"/>
      <c r="F21" s="176"/>
      <c r="G21" s="176"/>
      <c r="H21" s="179"/>
      <c r="I21" s="179"/>
      <c r="J21" s="179"/>
      <c r="K21" s="176"/>
    </row>
    <row r="22" ht="14.25" customHeight="1">
      <c r="B22" s="183" t="s">
        <v>19</v>
      </c>
      <c r="C22" s="184" t="s">
        <v>274</v>
      </c>
      <c r="D22" s="185"/>
      <c r="E22" s="187" t="s">
        <v>409</v>
      </c>
      <c r="F22" s="186"/>
      <c r="G22" s="186"/>
      <c r="H22" s="187"/>
      <c r="I22" s="187"/>
      <c r="J22" s="187"/>
      <c r="K22" s="187"/>
    </row>
    <row r="23" ht="14.25" customHeight="1"/>
    <row r="24" ht="14.25" customHeight="1">
      <c r="B24" s="165" t="s">
        <v>14</v>
      </c>
      <c r="C24" s="166" t="s">
        <v>3</v>
      </c>
      <c r="D24" s="166" t="s">
        <v>4</v>
      </c>
      <c r="E24" s="165" t="s">
        <v>5</v>
      </c>
      <c r="F24" s="165" t="s">
        <v>6</v>
      </c>
      <c r="G24" s="165" t="s">
        <v>7</v>
      </c>
      <c r="H24" s="165" t="s">
        <v>8</v>
      </c>
      <c r="I24" s="165" t="s">
        <v>9</v>
      </c>
      <c r="J24" s="165" t="s">
        <v>10</v>
      </c>
      <c r="K24" s="165" t="s">
        <v>42</v>
      </c>
    </row>
    <row r="25" ht="14.25" customHeight="1">
      <c r="B25" s="203" t="s">
        <v>19</v>
      </c>
      <c r="C25" s="204" t="s">
        <v>56</v>
      </c>
      <c r="D25" s="205">
        <v>5.0</v>
      </c>
      <c r="E25" s="205" t="s">
        <v>17</v>
      </c>
      <c r="F25" s="205"/>
      <c r="G25" s="205"/>
      <c r="H25" s="206"/>
      <c r="I25" s="206"/>
      <c r="J25" s="205"/>
      <c r="K25" s="207"/>
    </row>
    <row r="26" ht="14.25" customHeight="1">
      <c r="B26" s="173" t="s">
        <v>19</v>
      </c>
      <c r="C26" s="174" t="s">
        <v>413</v>
      </c>
      <c r="D26" s="175">
        <v>4.0</v>
      </c>
      <c r="E26" s="176" t="s">
        <v>429</v>
      </c>
      <c r="F26" s="176" t="s">
        <v>430</v>
      </c>
      <c r="G26" s="176" t="str">
        <f>F26*E26*D26</f>
        <v>#VALUE!</v>
      </c>
      <c r="H26" s="176" t="s">
        <v>425</v>
      </c>
      <c r="I26" s="178" t="s">
        <v>427</v>
      </c>
      <c r="J26" s="178"/>
      <c r="K26" s="176"/>
    </row>
    <row r="27" ht="14.25" customHeight="1">
      <c r="B27" s="173"/>
      <c r="C27" s="174"/>
      <c r="D27" s="175"/>
      <c r="E27" s="176"/>
      <c r="F27" s="176"/>
      <c r="G27" s="176"/>
      <c r="H27" s="178"/>
      <c r="I27" s="178"/>
      <c r="J27" s="178"/>
      <c r="K27" s="178"/>
    </row>
    <row r="28" ht="14.25" customHeight="1">
      <c r="B28" s="167" t="s">
        <v>19</v>
      </c>
      <c r="C28" s="168" t="s">
        <v>58</v>
      </c>
      <c r="D28" s="169">
        <v>4.0</v>
      </c>
      <c r="E28" s="170">
        <v>10.0</v>
      </c>
      <c r="F28" s="171" t="s">
        <v>62</v>
      </c>
      <c r="G28" s="171">
        <f>D28*E28</f>
        <v>40</v>
      </c>
      <c r="H28" s="172">
        <v>36.0</v>
      </c>
      <c r="I28" s="172" t="s">
        <v>23</v>
      </c>
      <c r="J28" s="172"/>
      <c r="K28" s="172"/>
    </row>
    <row r="29" ht="14.25" customHeight="1">
      <c r="B29" s="167"/>
      <c r="C29" s="168" t="s">
        <v>59</v>
      </c>
      <c r="D29" s="169">
        <v>4.0</v>
      </c>
      <c r="E29" s="170">
        <v>14.0</v>
      </c>
      <c r="F29" s="192">
        <v>7.5</v>
      </c>
      <c r="G29" s="171">
        <f>D29*E29*F29</f>
        <v>420</v>
      </c>
      <c r="H29" s="172">
        <v>390.0</v>
      </c>
      <c r="I29" s="172" t="s">
        <v>23</v>
      </c>
      <c r="J29" s="172"/>
      <c r="K29" s="172"/>
    </row>
    <row r="30" ht="14.25" customHeight="1">
      <c r="B30" s="167" t="s">
        <v>19</v>
      </c>
      <c r="C30" s="174" t="s">
        <v>60</v>
      </c>
      <c r="D30" s="175">
        <v>4.0</v>
      </c>
      <c r="E30" s="176">
        <v>10.0</v>
      </c>
      <c r="F30" s="176">
        <v>9.0</v>
      </c>
      <c r="G30" s="176">
        <f t="shared" ref="G30:G31" si="3">F30*E30*D30</f>
        <v>360</v>
      </c>
      <c r="H30" s="178">
        <v>324.0</v>
      </c>
      <c r="I30" s="172" t="s">
        <v>23</v>
      </c>
      <c r="J30" s="172"/>
      <c r="K30" s="189"/>
    </row>
    <row r="31" ht="14.25" customHeight="1">
      <c r="B31" s="209"/>
      <c r="C31" s="181" t="s">
        <v>86</v>
      </c>
      <c r="D31" s="182">
        <v>4.0</v>
      </c>
      <c r="E31" s="176">
        <v>10.0</v>
      </c>
      <c r="F31" s="176">
        <v>28.0</v>
      </c>
      <c r="G31" s="176">
        <f t="shared" si="3"/>
        <v>1120</v>
      </c>
      <c r="H31" s="179">
        <v>960.0</v>
      </c>
      <c r="I31" s="202" t="s">
        <v>71</v>
      </c>
      <c r="J31" s="202"/>
      <c r="K31" s="189"/>
    </row>
    <row r="32" ht="14.25" customHeight="1">
      <c r="B32" s="180"/>
      <c r="C32" s="181"/>
      <c r="D32" s="182"/>
      <c r="E32" s="176"/>
      <c r="F32" s="176"/>
      <c r="G32" s="176"/>
      <c r="H32" s="179"/>
      <c r="I32" s="179"/>
      <c r="J32" s="179"/>
      <c r="K32" s="179"/>
    </row>
    <row r="33" ht="14.25" customHeight="1">
      <c r="B33" s="183" t="s">
        <v>19</v>
      </c>
      <c r="C33" s="184" t="s">
        <v>63</v>
      </c>
      <c r="D33" s="185"/>
      <c r="E33" s="186"/>
      <c r="F33" s="186"/>
      <c r="G33" s="186"/>
      <c r="H33" s="187"/>
      <c r="I33" s="187"/>
      <c r="J33" s="187"/>
      <c r="K33" s="187" t="s">
        <v>65</v>
      </c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1.86"/>
    <col customWidth="1" min="4" max="4" width="6.71"/>
    <col customWidth="1" min="5" max="5" width="13.14"/>
    <col customWidth="1" min="6" max="6" width="13.29"/>
    <col customWidth="1" min="7" max="7" width="9.43"/>
    <col customWidth="1" min="8" max="8" width="13.29"/>
    <col customWidth="1" min="9" max="9" width="10.71"/>
    <col customWidth="1" min="10" max="10" width="5.29"/>
    <col customWidth="1" min="11" max="11" width="14.29"/>
    <col customWidth="1" min="12" max="12" width="5.29"/>
    <col customWidth="1" min="13" max="13" width="10.71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165" t="s">
        <v>1</v>
      </c>
      <c r="B2" s="165" t="s">
        <v>2</v>
      </c>
      <c r="C2" s="166" t="s">
        <v>3</v>
      </c>
      <c r="D2" s="166" t="s">
        <v>4</v>
      </c>
      <c r="E2" s="165" t="s">
        <v>5</v>
      </c>
      <c r="F2" s="165" t="s">
        <v>6</v>
      </c>
      <c r="G2" s="165" t="s">
        <v>7</v>
      </c>
      <c r="H2" s="165" t="s">
        <v>8</v>
      </c>
      <c r="I2" s="165" t="s">
        <v>9</v>
      </c>
      <c r="J2" s="165" t="s">
        <v>10</v>
      </c>
      <c r="K2" s="165" t="s">
        <v>11</v>
      </c>
      <c r="L2" s="165" t="s">
        <v>1</v>
      </c>
      <c r="M2" s="193" t="s">
        <v>12</v>
      </c>
      <c r="N2" s="194" t="s">
        <v>2</v>
      </c>
      <c r="O2" s="194" t="s">
        <v>13</v>
      </c>
      <c r="P2" s="194" t="s">
        <v>14</v>
      </c>
      <c r="Q2" s="194" t="s">
        <v>15</v>
      </c>
    </row>
    <row r="3" ht="14.25" customHeight="1">
      <c r="B3" s="203" t="s">
        <v>19</v>
      </c>
      <c r="C3" s="204" t="s">
        <v>16</v>
      </c>
      <c r="D3" s="205">
        <v>5.0</v>
      </c>
      <c r="E3" s="205" t="s">
        <v>17</v>
      </c>
      <c r="F3" s="205"/>
      <c r="G3" s="205"/>
      <c r="H3" s="206"/>
      <c r="I3" s="206"/>
      <c r="J3" s="205"/>
      <c r="K3" s="207"/>
      <c r="M3" s="85" t="s">
        <v>18</v>
      </c>
      <c r="N3" s="156">
        <v>4.0</v>
      </c>
      <c r="O3" s="156">
        <v>4.0</v>
      </c>
      <c r="P3" s="156">
        <v>4.0</v>
      </c>
      <c r="Q3" s="195">
        <f t="shared" ref="Q3:Q14" si="1">N3+O3+P3</f>
        <v>12</v>
      </c>
    </row>
    <row r="4" ht="14.25" customHeight="1">
      <c r="B4" s="173" t="s">
        <v>19</v>
      </c>
      <c r="C4" s="174" t="s">
        <v>363</v>
      </c>
      <c r="D4" s="175">
        <v>4.0</v>
      </c>
      <c r="E4" s="176">
        <v>10.0</v>
      </c>
      <c r="F4" s="177">
        <v>10.0</v>
      </c>
      <c r="G4" s="177">
        <f>D4*E4*F4</f>
        <v>400</v>
      </c>
      <c r="H4" s="177">
        <v>320.0</v>
      </c>
      <c r="I4" s="178" t="s">
        <v>23</v>
      </c>
      <c r="J4" s="178"/>
      <c r="K4" s="178"/>
      <c r="M4" s="85" t="s">
        <v>25</v>
      </c>
      <c r="N4" s="156">
        <v>2.0</v>
      </c>
      <c r="O4" s="156">
        <v>4.0</v>
      </c>
      <c r="P4" s="156">
        <v>8.0</v>
      </c>
      <c r="Q4" s="195">
        <f t="shared" si="1"/>
        <v>14</v>
      </c>
    </row>
    <row r="5" ht="14.25" customHeight="1">
      <c r="B5" s="173"/>
      <c r="C5" s="174" t="s">
        <v>0</v>
      </c>
      <c r="D5" s="175"/>
      <c r="E5" s="176"/>
      <c r="F5" s="176"/>
      <c r="G5" s="177"/>
      <c r="H5" s="179"/>
      <c r="I5" s="178"/>
      <c r="J5" s="172"/>
      <c r="K5" s="172"/>
      <c r="M5" s="85" t="s">
        <v>26</v>
      </c>
      <c r="N5" s="156">
        <v>4.0</v>
      </c>
      <c r="O5" s="156">
        <v>6.0</v>
      </c>
      <c r="P5" s="156">
        <v>6.0</v>
      </c>
      <c r="Q5" s="195">
        <f t="shared" si="1"/>
        <v>16</v>
      </c>
    </row>
    <row r="6" ht="14.25" customHeight="1">
      <c r="B6" s="173" t="s">
        <v>19</v>
      </c>
      <c r="C6" s="174" t="s">
        <v>27</v>
      </c>
      <c r="D6" s="175">
        <v>4.0</v>
      </c>
      <c r="E6" s="176" t="s">
        <v>284</v>
      </c>
      <c r="F6" s="176">
        <v>28.0</v>
      </c>
      <c r="G6" s="177" t="str">
        <f>F6*E6*D6</f>
        <v>#VALUE!</v>
      </c>
      <c r="H6" s="176" t="s">
        <v>387</v>
      </c>
      <c r="I6" s="172" t="s">
        <v>4</v>
      </c>
      <c r="J6" s="172"/>
      <c r="K6" s="176"/>
      <c r="M6" s="85" t="s">
        <v>29</v>
      </c>
      <c r="N6" s="156">
        <v>4.0</v>
      </c>
      <c r="O6" s="156"/>
      <c r="P6" s="156"/>
      <c r="Q6" s="195">
        <f t="shared" si="1"/>
        <v>4</v>
      </c>
    </row>
    <row r="7" ht="14.25" customHeight="1">
      <c r="B7" s="173" t="s">
        <v>19</v>
      </c>
      <c r="C7" s="174" t="s">
        <v>30</v>
      </c>
      <c r="D7" s="175">
        <v>4.0</v>
      </c>
      <c r="E7" s="176">
        <v>12.0</v>
      </c>
      <c r="F7" s="176"/>
      <c r="G7" s="177"/>
      <c r="H7" s="172"/>
      <c r="I7" s="172" t="s">
        <v>28</v>
      </c>
      <c r="J7" s="172"/>
      <c r="K7" s="172"/>
      <c r="M7" s="85" t="s">
        <v>31</v>
      </c>
      <c r="N7" s="156"/>
      <c r="O7" s="156"/>
      <c r="P7" s="156"/>
      <c r="Q7" s="195">
        <f t="shared" si="1"/>
        <v>0</v>
      </c>
    </row>
    <row r="8" ht="14.25" customHeight="1">
      <c r="B8" s="180" t="s">
        <v>19</v>
      </c>
      <c r="C8" s="181" t="s">
        <v>74</v>
      </c>
      <c r="D8" s="182">
        <v>4.0</v>
      </c>
      <c r="E8" s="176">
        <v>15.0</v>
      </c>
      <c r="F8" s="176" t="s">
        <v>68</v>
      </c>
      <c r="G8" s="176"/>
      <c r="H8" s="176" t="s">
        <v>70</v>
      </c>
      <c r="I8" s="176" t="s">
        <v>4</v>
      </c>
      <c r="J8" s="172"/>
      <c r="K8" s="176"/>
      <c r="M8" s="85" t="s">
        <v>35</v>
      </c>
      <c r="N8" s="156"/>
      <c r="O8" s="156"/>
      <c r="P8" s="156">
        <v>4.0</v>
      </c>
      <c r="Q8" s="195">
        <f t="shared" si="1"/>
        <v>4</v>
      </c>
    </row>
    <row r="9" ht="14.25" customHeight="1">
      <c r="B9" s="173" t="s">
        <v>19</v>
      </c>
      <c r="C9" s="174" t="s">
        <v>36</v>
      </c>
      <c r="D9" s="175">
        <v>4.0</v>
      </c>
      <c r="E9" s="176">
        <v>10.0</v>
      </c>
      <c r="F9" s="189">
        <v>6.3</v>
      </c>
      <c r="G9" s="176">
        <f>F9*E9*D9</f>
        <v>252</v>
      </c>
      <c r="H9" s="176">
        <v>252.0</v>
      </c>
      <c r="I9" s="172" t="s">
        <v>28</v>
      </c>
      <c r="J9" s="172"/>
      <c r="K9" s="172"/>
      <c r="M9" s="85" t="s">
        <v>37</v>
      </c>
      <c r="N9" s="156"/>
      <c r="O9" s="156">
        <v>2.0</v>
      </c>
      <c r="P9" s="156"/>
      <c r="Q9" s="198">
        <f t="shared" si="1"/>
        <v>2</v>
      </c>
    </row>
    <row r="10" ht="14.25" customHeight="1">
      <c r="B10" s="180"/>
      <c r="C10" s="174"/>
      <c r="D10" s="175"/>
      <c r="E10" s="176"/>
      <c r="F10" s="176"/>
      <c r="G10" s="176"/>
      <c r="H10" s="178" t="s">
        <v>0</v>
      </c>
      <c r="I10" s="172"/>
      <c r="J10" s="172" t="s">
        <v>0</v>
      </c>
      <c r="K10" s="172"/>
      <c r="M10" s="85" t="s">
        <v>38</v>
      </c>
      <c r="N10" s="156">
        <v>4.0</v>
      </c>
      <c r="O10" s="156">
        <v>4.0</v>
      </c>
      <c r="P10" s="156">
        <v>2.0</v>
      </c>
      <c r="Q10" s="195">
        <f t="shared" si="1"/>
        <v>10</v>
      </c>
    </row>
    <row r="11" ht="14.25" customHeight="1">
      <c r="B11" s="183" t="s">
        <v>19</v>
      </c>
      <c r="C11" s="184" t="s">
        <v>39</v>
      </c>
      <c r="D11" s="185"/>
      <c r="E11" s="186"/>
      <c r="F11" s="186"/>
      <c r="G11" s="177"/>
      <c r="H11" s="187"/>
      <c r="I11" s="187"/>
      <c r="J11" s="187"/>
      <c r="K11" s="187"/>
      <c r="M11" s="85" t="s">
        <v>40</v>
      </c>
      <c r="N11" s="156">
        <v>4.0</v>
      </c>
      <c r="O11" s="156">
        <v>4.0</v>
      </c>
      <c r="P11" s="156">
        <v>4.0</v>
      </c>
      <c r="Q11" s="195">
        <f t="shared" si="1"/>
        <v>12</v>
      </c>
    </row>
    <row r="12" ht="14.25" customHeight="1"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M12" s="85" t="s">
        <v>41</v>
      </c>
      <c r="N12" s="156">
        <v>2.0</v>
      </c>
      <c r="O12" s="156"/>
      <c r="P12" s="156">
        <v>2.0</v>
      </c>
      <c r="Q12" s="195">
        <f t="shared" si="1"/>
        <v>4</v>
      </c>
    </row>
    <row r="13" ht="14.25" customHeight="1">
      <c r="B13" s="165" t="s">
        <v>13</v>
      </c>
      <c r="C13" s="166" t="s">
        <v>3</v>
      </c>
      <c r="D13" s="166" t="s">
        <v>4</v>
      </c>
      <c r="E13" s="165" t="s">
        <v>5</v>
      </c>
      <c r="F13" s="165" t="s">
        <v>6</v>
      </c>
      <c r="G13" s="165" t="s">
        <v>7</v>
      </c>
      <c r="H13" s="165" t="s">
        <v>8</v>
      </c>
      <c r="I13" s="165" t="s">
        <v>9</v>
      </c>
      <c r="J13" s="165" t="s">
        <v>10</v>
      </c>
      <c r="K13" s="165" t="s">
        <v>42</v>
      </c>
      <c r="M13" s="92" t="s">
        <v>43</v>
      </c>
      <c r="N13" s="159"/>
      <c r="O13" s="159"/>
      <c r="P13" s="159"/>
      <c r="Q13" s="195">
        <f t="shared" si="1"/>
        <v>0</v>
      </c>
    </row>
    <row r="14" ht="14.25" customHeight="1">
      <c r="B14" s="203"/>
      <c r="C14" s="204" t="s">
        <v>281</v>
      </c>
      <c r="D14" s="205">
        <v>5.0</v>
      </c>
      <c r="E14" s="205" t="s">
        <v>17</v>
      </c>
      <c r="F14" s="205"/>
      <c r="G14" s="205"/>
      <c r="H14" s="206"/>
      <c r="I14" s="206"/>
      <c r="J14" s="205"/>
      <c r="K14" s="207"/>
      <c r="M14" s="92" t="s">
        <v>46</v>
      </c>
      <c r="N14" s="159">
        <v>5.0</v>
      </c>
      <c r="O14" s="159">
        <v>5.0</v>
      </c>
      <c r="P14" s="159">
        <v>5.0</v>
      </c>
      <c r="Q14" s="195">
        <f t="shared" si="1"/>
        <v>15</v>
      </c>
    </row>
    <row r="15" ht="14.25" customHeight="1">
      <c r="B15" s="167" t="s">
        <v>19</v>
      </c>
      <c r="C15" s="168" t="s">
        <v>291</v>
      </c>
      <c r="D15" s="169">
        <v>4.0</v>
      </c>
      <c r="E15" s="170" t="s">
        <v>431</v>
      </c>
      <c r="F15" s="171" t="s">
        <v>432</v>
      </c>
      <c r="G15" s="171" t="str">
        <f>F15*E15*D15</f>
        <v>#VALUE!</v>
      </c>
      <c r="H15" s="171" t="s">
        <v>428</v>
      </c>
      <c r="I15" s="171" t="s">
        <v>427</v>
      </c>
      <c r="J15" s="172"/>
      <c r="K15" s="171"/>
    </row>
    <row r="16" ht="14.25" customHeight="1">
      <c r="B16" s="173"/>
      <c r="C16" s="174"/>
      <c r="D16" s="175"/>
      <c r="E16" s="176"/>
      <c r="F16" s="177"/>
      <c r="G16" s="177"/>
      <c r="H16" s="172"/>
      <c r="I16" s="172"/>
      <c r="J16" s="172"/>
      <c r="K16" s="172"/>
    </row>
    <row r="17" ht="14.25" customHeight="1">
      <c r="B17" s="173" t="s">
        <v>19</v>
      </c>
      <c r="C17" s="174" t="s">
        <v>76</v>
      </c>
      <c r="D17" s="175">
        <v>4.0</v>
      </c>
      <c r="E17" s="176">
        <v>15.0</v>
      </c>
      <c r="F17" s="189" t="s">
        <v>33</v>
      </c>
      <c r="G17" s="176" t="str">
        <f t="shared" ref="G17:G20" si="2">F17*E17*D17</f>
        <v>#VALUE!</v>
      </c>
      <c r="H17" s="189" t="s">
        <v>67</v>
      </c>
      <c r="I17" s="189" t="s">
        <v>4</v>
      </c>
      <c r="J17" s="178"/>
      <c r="K17" s="189"/>
    </row>
    <row r="18" ht="14.25" customHeight="1">
      <c r="B18" s="173" t="s">
        <v>19</v>
      </c>
      <c r="C18" s="174" t="s">
        <v>51</v>
      </c>
      <c r="D18" s="175">
        <v>4.0</v>
      </c>
      <c r="E18" s="176">
        <v>11.0</v>
      </c>
      <c r="F18" s="176">
        <v>6.3</v>
      </c>
      <c r="G18" s="177">
        <f t="shared" si="2"/>
        <v>277.2</v>
      </c>
      <c r="H18" s="172">
        <v>252.0</v>
      </c>
      <c r="I18" s="172" t="s">
        <v>23</v>
      </c>
      <c r="J18" s="178"/>
      <c r="K18" s="178"/>
    </row>
    <row r="19" ht="14.25" customHeight="1">
      <c r="B19" s="167" t="s">
        <v>433</v>
      </c>
      <c r="C19" s="208" t="s">
        <v>52</v>
      </c>
      <c r="D19" s="182">
        <v>4.0</v>
      </c>
      <c r="E19" s="170">
        <v>17.0</v>
      </c>
      <c r="F19" s="171">
        <v>8.0</v>
      </c>
      <c r="G19" s="176">
        <f t="shared" si="2"/>
        <v>544</v>
      </c>
      <c r="H19" s="172">
        <v>512.0</v>
      </c>
      <c r="I19" s="172" t="s">
        <v>23</v>
      </c>
      <c r="J19" s="172"/>
      <c r="K19" s="172"/>
    </row>
    <row r="20" ht="14.25" customHeight="1">
      <c r="B20" s="180" t="s">
        <v>19</v>
      </c>
      <c r="C20" s="168" t="s">
        <v>53</v>
      </c>
      <c r="D20" s="175">
        <v>4.0</v>
      </c>
      <c r="E20" s="170">
        <v>10.0</v>
      </c>
      <c r="F20" s="171">
        <v>5.0</v>
      </c>
      <c r="G20" s="176">
        <f t="shared" si="2"/>
        <v>200</v>
      </c>
      <c r="H20" s="172">
        <v>200.0</v>
      </c>
      <c r="I20" s="172" t="s">
        <v>71</v>
      </c>
      <c r="J20" s="210" t="s">
        <v>1</v>
      </c>
      <c r="K20" s="178"/>
    </row>
    <row r="21" ht="14.25" customHeight="1">
      <c r="B21" s="180"/>
      <c r="C21" s="181"/>
      <c r="D21" s="182"/>
      <c r="E21" s="176"/>
      <c r="F21" s="176"/>
      <c r="G21" s="176"/>
      <c r="H21" s="179"/>
      <c r="I21" s="179"/>
      <c r="J21" s="179"/>
      <c r="K21" s="176"/>
    </row>
    <row r="22" ht="14.25" customHeight="1">
      <c r="B22" s="183" t="s">
        <v>19</v>
      </c>
      <c r="C22" s="184" t="s">
        <v>274</v>
      </c>
      <c r="D22" s="185"/>
      <c r="E22" s="187" t="s">
        <v>409</v>
      </c>
      <c r="F22" s="186"/>
      <c r="G22" s="186"/>
      <c r="H22" s="187"/>
      <c r="I22" s="187"/>
      <c r="J22" s="187"/>
      <c r="K22" s="187"/>
    </row>
    <row r="23" ht="14.25" customHeight="1"/>
    <row r="24" ht="14.25" customHeight="1">
      <c r="B24" s="165" t="s">
        <v>14</v>
      </c>
      <c r="C24" s="166" t="s">
        <v>3</v>
      </c>
      <c r="D24" s="166" t="s">
        <v>4</v>
      </c>
      <c r="E24" s="165" t="s">
        <v>5</v>
      </c>
      <c r="F24" s="165" t="s">
        <v>6</v>
      </c>
      <c r="G24" s="165" t="s">
        <v>7</v>
      </c>
      <c r="H24" s="165" t="s">
        <v>8</v>
      </c>
      <c r="I24" s="165" t="s">
        <v>9</v>
      </c>
      <c r="J24" s="165" t="s">
        <v>10</v>
      </c>
      <c r="K24" s="165" t="s">
        <v>42</v>
      </c>
    </row>
    <row r="25" ht="14.25" customHeight="1">
      <c r="B25" s="203"/>
      <c r="C25" s="204" t="s">
        <v>56</v>
      </c>
      <c r="D25" s="205">
        <v>5.0</v>
      </c>
      <c r="E25" s="205" t="s">
        <v>17</v>
      </c>
      <c r="F25" s="205"/>
      <c r="G25" s="205"/>
      <c r="H25" s="206"/>
      <c r="I25" s="206"/>
      <c r="J25" s="205"/>
      <c r="K25" s="207"/>
    </row>
    <row r="26" ht="14.25" customHeight="1">
      <c r="B26" s="173" t="s">
        <v>19</v>
      </c>
      <c r="C26" s="174" t="s">
        <v>413</v>
      </c>
      <c r="D26" s="175">
        <v>4.0</v>
      </c>
      <c r="E26" s="176" t="s">
        <v>420</v>
      </c>
      <c r="F26" s="176" t="s">
        <v>434</v>
      </c>
      <c r="G26" s="176" t="str">
        <f>F26*E26*D26</f>
        <v>#VALUE!</v>
      </c>
      <c r="H26" s="176" t="s">
        <v>430</v>
      </c>
      <c r="I26" s="178" t="s">
        <v>427</v>
      </c>
      <c r="J26" s="178"/>
      <c r="K26" s="176"/>
    </row>
    <row r="27" ht="14.25" customHeight="1">
      <c r="B27" s="173"/>
      <c r="C27" s="174"/>
      <c r="D27" s="175"/>
      <c r="E27" s="176"/>
      <c r="F27" s="176"/>
      <c r="G27" s="176"/>
      <c r="H27" s="178"/>
      <c r="I27" s="178"/>
      <c r="J27" s="178"/>
      <c r="K27" s="178"/>
    </row>
    <row r="28" ht="14.25" customHeight="1">
      <c r="B28" s="167" t="s">
        <v>19</v>
      </c>
      <c r="C28" s="168" t="s">
        <v>58</v>
      </c>
      <c r="D28" s="169">
        <v>4.0</v>
      </c>
      <c r="E28" s="170">
        <v>12.0</v>
      </c>
      <c r="F28" s="171" t="s">
        <v>62</v>
      </c>
      <c r="G28" s="171">
        <f>D28*E28</f>
        <v>48</v>
      </c>
      <c r="H28" s="172">
        <v>40.0</v>
      </c>
      <c r="I28" s="172" t="s">
        <v>23</v>
      </c>
      <c r="J28" s="172"/>
      <c r="K28" s="172"/>
    </row>
    <row r="29" ht="14.25" customHeight="1">
      <c r="B29" s="167" t="s">
        <v>19</v>
      </c>
      <c r="C29" s="168" t="s">
        <v>59</v>
      </c>
      <c r="D29" s="169">
        <v>4.0</v>
      </c>
      <c r="E29" s="170">
        <v>14.0</v>
      </c>
      <c r="F29" s="192">
        <v>7.5</v>
      </c>
      <c r="G29" s="171">
        <f>D29*E29*F29</f>
        <v>420</v>
      </c>
      <c r="H29" s="172">
        <v>420.0</v>
      </c>
      <c r="I29" s="172" t="s">
        <v>23</v>
      </c>
      <c r="J29" s="172"/>
      <c r="K29" s="172"/>
    </row>
    <row r="30" ht="14.25" customHeight="1">
      <c r="B30" s="167" t="s">
        <v>19</v>
      </c>
      <c r="C30" s="174" t="s">
        <v>60</v>
      </c>
      <c r="D30" s="175">
        <v>4.0</v>
      </c>
      <c r="E30" s="176">
        <v>11.0</v>
      </c>
      <c r="F30" s="176">
        <v>9.0</v>
      </c>
      <c r="G30" s="176">
        <f t="shared" ref="G30:G31" si="3">F30*E30*D30</f>
        <v>396</v>
      </c>
      <c r="H30" s="178">
        <v>360.0</v>
      </c>
      <c r="I30" s="172" t="s">
        <v>23</v>
      </c>
      <c r="J30" s="172"/>
      <c r="K30" s="189"/>
    </row>
    <row r="31" ht="14.25" customHeight="1">
      <c r="B31" s="209"/>
      <c r="C31" s="181" t="s">
        <v>86</v>
      </c>
      <c r="D31" s="182">
        <v>4.0</v>
      </c>
      <c r="E31" s="176">
        <v>10.0</v>
      </c>
      <c r="F31" s="176">
        <v>28.0</v>
      </c>
      <c r="G31" s="176">
        <f t="shared" si="3"/>
        <v>1120</v>
      </c>
      <c r="H31" s="179">
        <v>1120.0</v>
      </c>
      <c r="I31" s="202" t="s">
        <v>71</v>
      </c>
      <c r="J31" s="202"/>
      <c r="K31" s="189"/>
    </row>
    <row r="32" ht="14.25" customHeight="1">
      <c r="B32" s="180"/>
      <c r="C32" s="181"/>
      <c r="D32" s="182"/>
      <c r="E32" s="176"/>
      <c r="F32" s="176"/>
      <c r="G32" s="176"/>
      <c r="H32" s="179"/>
      <c r="I32" s="179"/>
      <c r="J32" s="179"/>
      <c r="K32" s="179"/>
    </row>
    <row r="33" ht="14.25" customHeight="1">
      <c r="B33" s="183" t="s">
        <v>19</v>
      </c>
      <c r="C33" s="184" t="s">
        <v>191</v>
      </c>
      <c r="D33" s="185"/>
      <c r="E33" s="186"/>
      <c r="F33" s="186"/>
      <c r="G33" s="186"/>
      <c r="H33" s="187"/>
      <c r="I33" s="187"/>
      <c r="J33" s="187"/>
      <c r="K33" s="187" t="s">
        <v>65</v>
      </c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1.86"/>
    <col customWidth="1" min="4" max="4" width="6.71"/>
    <col customWidth="1" min="5" max="5" width="13.14"/>
    <col customWidth="1" min="6" max="6" width="15.71"/>
    <col customWidth="1" min="7" max="7" width="9.43"/>
    <col customWidth="1" min="8" max="8" width="13.29"/>
    <col customWidth="1" min="9" max="9" width="10.71"/>
    <col customWidth="1" min="10" max="10" width="5.29"/>
    <col customWidth="1" min="11" max="11" width="15.71"/>
    <col customWidth="1" min="12" max="12" width="5.29"/>
    <col customWidth="1" min="13" max="13" width="10.71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165" t="s">
        <v>1</v>
      </c>
      <c r="B2" s="165" t="s">
        <v>2</v>
      </c>
      <c r="C2" s="166" t="s">
        <v>3</v>
      </c>
      <c r="D2" s="166" t="s">
        <v>4</v>
      </c>
      <c r="E2" s="165" t="s">
        <v>5</v>
      </c>
      <c r="F2" s="165" t="s">
        <v>6</v>
      </c>
      <c r="G2" s="165" t="s">
        <v>7</v>
      </c>
      <c r="H2" s="165" t="s">
        <v>8</v>
      </c>
      <c r="I2" s="165" t="s">
        <v>9</v>
      </c>
      <c r="J2" s="165" t="s">
        <v>10</v>
      </c>
      <c r="K2" s="165" t="s">
        <v>11</v>
      </c>
      <c r="L2" s="165" t="s">
        <v>1</v>
      </c>
      <c r="M2" s="193" t="s">
        <v>12</v>
      </c>
      <c r="N2" s="194" t="s">
        <v>2</v>
      </c>
      <c r="O2" s="194" t="s">
        <v>13</v>
      </c>
      <c r="P2" s="194" t="s">
        <v>14</v>
      </c>
      <c r="Q2" s="194" t="s">
        <v>15</v>
      </c>
    </row>
    <row r="3" ht="14.25" customHeight="1">
      <c r="B3" s="203"/>
      <c r="C3" s="204" t="s">
        <v>16</v>
      </c>
      <c r="D3" s="205">
        <v>5.0</v>
      </c>
      <c r="E3" s="205" t="s">
        <v>17</v>
      </c>
      <c r="F3" s="205"/>
      <c r="G3" s="205"/>
      <c r="H3" s="206"/>
      <c r="I3" s="206"/>
      <c r="J3" s="205"/>
      <c r="K3" s="207"/>
      <c r="M3" s="85" t="s">
        <v>18</v>
      </c>
      <c r="N3" s="156">
        <v>4.0</v>
      </c>
      <c r="O3" s="156">
        <v>4.0</v>
      </c>
      <c r="P3" s="156">
        <v>4.0</v>
      </c>
      <c r="Q3" s="195">
        <f t="shared" ref="Q3:Q14" si="1">N3+O3+P3</f>
        <v>12</v>
      </c>
    </row>
    <row r="4" ht="14.25" customHeight="1">
      <c r="B4" s="173" t="s">
        <v>19</v>
      </c>
      <c r="C4" s="174" t="s">
        <v>363</v>
      </c>
      <c r="D4" s="175">
        <v>4.0</v>
      </c>
      <c r="E4" s="176">
        <v>10.0</v>
      </c>
      <c r="F4" s="177">
        <v>11.0</v>
      </c>
      <c r="G4" s="177">
        <f>D4*E4*F4</f>
        <v>440</v>
      </c>
      <c r="H4" s="177">
        <v>400.0</v>
      </c>
      <c r="I4" s="178" t="s">
        <v>23</v>
      </c>
      <c r="J4" s="178"/>
      <c r="K4" s="178"/>
      <c r="M4" s="85" t="s">
        <v>25</v>
      </c>
      <c r="N4" s="156">
        <v>2.0</v>
      </c>
      <c r="O4" s="156">
        <v>4.0</v>
      </c>
      <c r="P4" s="156">
        <v>8.0</v>
      </c>
      <c r="Q4" s="195">
        <f t="shared" si="1"/>
        <v>14</v>
      </c>
    </row>
    <row r="5" ht="14.25" customHeight="1">
      <c r="B5" s="173"/>
      <c r="C5" s="174" t="s">
        <v>0</v>
      </c>
      <c r="D5" s="175"/>
      <c r="E5" s="176"/>
      <c r="F5" s="176"/>
      <c r="G5" s="177"/>
      <c r="H5" s="179"/>
      <c r="I5" s="178"/>
      <c r="J5" s="172"/>
      <c r="K5" s="172"/>
      <c r="M5" s="85" t="s">
        <v>26</v>
      </c>
      <c r="N5" s="156">
        <v>4.0</v>
      </c>
      <c r="O5" s="156">
        <v>6.0</v>
      </c>
      <c r="P5" s="156">
        <v>6.0</v>
      </c>
      <c r="Q5" s="195">
        <f t="shared" si="1"/>
        <v>16</v>
      </c>
    </row>
    <row r="6" ht="14.25" customHeight="1">
      <c r="B6" s="173" t="s">
        <v>19</v>
      </c>
      <c r="C6" s="174" t="s">
        <v>27</v>
      </c>
      <c r="D6" s="175">
        <v>4.0</v>
      </c>
      <c r="E6" s="176">
        <v>9.0</v>
      </c>
      <c r="F6" s="176">
        <v>28.0</v>
      </c>
      <c r="G6" s="177">
        <f>F6*E6*D6</f>
        <v>1008</v>
      </c>
      <c r="H6" s="176">
        <v>896.0</v>
      </c>
      <c r="I6" s="172" t="s">
        <v>23</v>
      </c>
      <c r="J6" s="172"/>
      <c r="K6" s="176"/>
      <c r="M6" s="85" t="s">
        <v>29</v>
      </c>
      <c r="N6" s="156">
        <v>4.0</v>
      </c>
      <c r="O6" s="156"/>
      <c r="P6" s="156"/>
      <c r="Q6" s="195">
        <f t="shared" si="1"/>
        <v>4</v>
      </c>
    </row>
    <row r="7" ht="14.25" customHeight="1">
      <c r="B7" s="173" t="s">
        <v>19</v>
      </c>
      <c r="C7" s="174" t="s">
        <v>30</v>
      </c>
      <c r="D7" s="175">
        <v>4.0</v>
      </c>
      <c r="E7" s="176">
        <v>13.0</v>
      </c>
      <c r="F7" s="176"/>
      <c r="G7" s="177"/>
      <c r="H7" s="172"/>
      <c r="I7" s="172" t="s">
        <v>435</v>
      </c>
      <c r="J7" s="172"/>
      <c r="K7" s="172"/>
      <c r="M7" s="85" t="s">
        <v>31</v>
      </c>
      <c r="N7" s="156"/>
      <c r="O7" s="156"/>
      <c r="P7" s="156"/>
      <c r="Q7" s="195">
        <f t="shared" si="1"/>
        <v>0</v>
      </c>
    </row>
    <row r="8" ht="14.25" customHeight="1">
      <c r="B8" s="180" t="s">
        <v>19</v>
      </c>
      <c r="C8" s="181" t="s">
        <v>74</v>
      </c>
      <c r="D8" s="182">
        <v>4.0</v>
      </c>
      <c r="E8" s="176">
        <v>15.0</v>
      </c>
      <c r="F8" s="176" t="s">
        <v>49</v>
      </c>
      <c r="G8" s="176"/>
      <c r="H8" s="176" t="s">
        <v>68</v>
      </c>
      <c r="I8" s="176" t="s">
        <v>4</v>
      </c>
      <c r="J8" s="172"/>
      <c r="K8" s="176"/>
      <c r="M8" s="85" t="s">
        <v>35</v>
      </c>
      <c r="N8" s="156"/>
      <c r="O8" s="156"/>
      <c r="P8" s="156">
        <v>4.0</v>
      </c>
      <c r="Q8" s="195">
        <f t="shared" si="1"/>
        <v>4</v>
      </c>
    </row>
    <row r="9" ht="14.25" customHeight="1">
      <c r="B9" s="173" t="s">
        <v>19</v>
      </c>
      <c r="C9" s="174" t="s">
        <v>36</v>
      </c>
      <c r="D9" s="175">
        <v>4.0</v>
      </c>
      <c r="E9" s="176">
        <v>10.0</v>
      </c>
      <c r="F9" s="189">
        <v>6.3</v>
      </c>
      <c r="G9" s="176">
        <f>F9*E9*D9</f>
        <v>252</v>
      </c>
      <c r="H9" s="176">
        <v>252.0</v>
      </c>
      <c r="I9" s="172" t="s">
        <v>28</v>
      </c>
      <c r="J9" s="172"/>
      <c r="K9" s="172"/>
      <c r="M9" s="85" t="s">
        <v>37</v>
      </c>
      <c r="N9" s="156"/>
      <c r="O9" s="156">
        <v>2.0</v>
      </c>
      <c r="P9" s="156"/>
      <c r="Q9" s="198">
        <f t="shared" si="1"/>
        <v>2</v>
      </c>
    </row>
    <row r="10" ht="14.25" customHeight="1">
      <c r="B10" s="180"/>
      <c r="C10" s="174"/>
      <c r="D10" s="175"/>
      <c r="E10" s="176"/>
      <c r="F10" s="176"/>
      <c r="G10" s="176"/>
      <c r="H10" s="178" t="s">
        <v>0</v>
      </c>
      <c r="I10" s="172"/>
      <c r="J10" s="172" t="s">
        <v>0</v>
      </c>
      <c r="K10" s="172"/>
      <c r="M10" s="85" t="s">
        <v>38</v>
      </c>
      <c r="N10" s="156">
        <v>4.0</v>
      </c>
      <c r="O10" s="156">
        <v>4.0</v>
      </c>
      <c r="P10" s="156">
        <v>2.0</v>
      </c>
      <c r="Q10" s="195">
        <f t="shared" si="1"/>
        <v>10</v>
      </c>
    </row>
    <row r="11" ht="14.25" customHeight="1">
      <c r="B11" s="183" t="s">
        <v>19</v>
      </c>
      <c r="C11" s="184" t="s">
        <v>39</v>
      </c>
      <c r="D11" s="185"/>
      <c r="E11" s="186"/>
      <c r="F11" s="186"/>
      <c r="G11" s="177"/>
      <c r="H11" s="187"/>
      <c r="I11" s="187"/>
      <c r="J11" s="187"/>
      <c r="K11" s="187"/>
      <c r="M11" s="85" t="s">
        <v>40</v>
      </c>
      <c r="N11" s="156">
        <v>4.0</v>
      </c>
      <c r="O11" s="156">
        <v>4.0</v>
      </c>
      <c r="P11" s="156">
        <v>4.0</v>
      </c>
      <c r="Q11" s="195">
        <f t="shared" si="1"/>
        <v>12</v>
      </c>
    </row>
    <row r="12" ht="14.25" customHeight="1"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M12" s="85" t="s">
        <v>41</v>
      </c>
      <c r="N12" s="156">
        <v>2.0</v>
      </c>
      <c r="O12" s="156"/>
      <c r="P12" s="156">
        <v>2.0</v>
      </c>
      <c r="Q12" s="195">
        <f t="shared" si="1"/>
        <v>4</v>
      </c>
    </row>
    <row r="13" ht="14.25" customHeight="1">
      <c r="B13" s="165" t="s">
        <v>13</v>
      </c>
      <c r="C13" s="166" t="s">
        <v>3</v>
      </c>
      <c r="D13" s="166" t="s">
        <v>4</v>
      </c>
      <c r="E13" s="165" t="s">
        <v>5</v>
      </c>
      <c r="F13" s="165" t="s">
        <v>6</v>
      </c>
      <c r="G13" s="165" t="s">
        <v>7</v>
      </c>
      <c r="H13" s="165" t="s">
        <v>8</v>
      </c>
      <c r="I13" s="165" t="s">
        <v>9</v>
      </c>
      <c r="J13" s="165" t="s">
        <v>10</v>
      </c>
      <c r="K13" s="165" t="s">
        <v>42</v>
      </c>
      <c r="M13" s="92" t="s">
        <v>43</v>
      </c>
      <c r="N13" s="159"/>
      <c r="O13" s="159"/>
      <c r="P13" s="159"/>
      <c r="Q13" s="195">
        <f t="shared" si="1"/>
        <v>0</v>
      </c>
    </row>
    <row r="14" ht="14.25" customHeight="1">
      <c r="B14" s="203" t="s">
        <v>19</v>
      </c>
      <c r="C14" s="204" t="s">
        <v>281</v>
      </c>
      <c r="D14" s="205">
        <v>5.0</v>
      </c>
      <c r="E14" s="205" t="s">
        <v>17</v>
      </c>
      <c r="F14" s="205"/>
      <c r="G14" s="205"/>
      <c r="H14" s="206"/>
      <c r="I14" s="206"/>
      <c r="J14" s="205"/>
      <c r="K14" s="207"/>
      <c r="M14" s="92" t="s">
        <v>46</v>
      </c>
      <c r="N14" s="159">
        <v>5.0</v>
      </c>
      <c r="O14" s="159">
        <v>5.0</v>
      </c>
      <c r="P14" s="159">
        <v>5.0</v>
      </c>
      <c r="Q14" s="195">
        <f t="shared" si="1"/>
        <v>15</v>
      </c>
    </row>
    <row r="15" ht="14.25" customHeight="1">
      <c r="B15" s="167" t="s">
        <v>19</v>
      </c>
      <c r="C15" s="168" t="s">
        <v>291</v>
      </c>
      <c r="D15" s="169">
        <v>4.0</v>
      </c>
      <c r="E15" s="170" t="s">
        <v>436</v>
      </c>
      <c r="F15" s="171" t="s">
        <v>437</v>
      </c>
      <c r="G15" s="171" t="str">
        <f>F15*E15*D15</f>
        <v>#VALUE!</v>
      </c>
      <c r="H15" s="171" t="s">
        <v>432</v>
      </c>
      <c r="I15" s="171" t="s">
        <v>427</v>
      </c>
      <c r="J15" s="172"/>
      <c r="K15" s="171"/>
    </row>
    <row r="16" ht="14.25" customHeight="1">
      <c r="B16" s="173"/>
      <c r="C16" s="174"/>
      <c r="D16" s="175"/>
      <c r="E16" s="176"/>
      <c r="F16" s="177"/>
      <c r="G16" s="177"/>
      <c r="H16" s="172"/>
      <c r="I16" s="172"/>
      <c r="J16" s="172"/>
      <c r="K16" s="172"/>
    </row>
    <row r="17" ht="14.25" customHeight="1">
      <c r="B17" s="173" t="s">
        <v>19</v>
      </c>
      <c r="C17" s="174" t="s">
        <v>76</v>
      </c>
      <c r="D17" s="175">
        <v>4.0</v>
      </c>
      <c r="E17" s="176">
        <v>15.0</v>
      </c>
      <c r="F17" s="189" t="s">
        <v>33</v>
      </c>
      <c r="G17" s="176" t="str">
        <f t="shared" ref="G17:G20" si="2">F17*E17*D17</f>
        <v>#VALUE!</v>
      </c>
      <c r="H17" s="189" t="s">
        <v>67</v>
      </c>
      <c r="I17" s="189" t="s">
        <v>4</v>
      </c>
      <c r="J17" s="178"/>
      <c r="K17" s="211" t="s">
        <v>405</v>
      </c>
    </row>
    <row r="18" ht="14.25" customHeight="1">
      <c r="B18" s="173" t="s">
        <v>19</v>
      </c>
      <c r="C18" s="174" t="s">
        <v>51</v>
      </c>
      <c r="D18" s="175">
        <v>4.0</v>
      </c>
      <c r="E18" s="176">
        <v>10.0</v>
      </c>
      <c r="F18" s="176">
        <v>6.3</v>
      </c>
      <c r="G18" s="177">
        <f t="shared" si="2"/>
        <v>252</v>
      </c>
      <c r="H18" s="172">
        <v>252.0</v>
      </c>
      <c r="I18" s="172" t="s">
        <v>23</v>
      </c>
      <c r="J18" s="178"/>
      <c r="K18" s="211" t="s">
        <v>405</v>
      </c>
    </row>
    <row r="19" ht="14.25" customHeight="1">
      <c r="B19" s="167" t="s">
        <v>19</v>
      </c>
      <c r="C19" s="208" t="s">
        <v>52</v>
      </c>
      <c r="D19" s="182">
        <v>4.0</v>
      </c>
      <c r="E19" s="170">
        <v>17.0</v>
      </c>
      <c r="F19" s="171">
        <v>8.0</v>
      </c>
      <c r="G19" s="176">
        <f t="shared" si="2"/>
        <v>544</v>
      </c>
      <c r="H19" s="172">
        <v>512.0</v>
      </c>
      <c r="I19" s="172" t="s">
        <v>23</v>
      </c>
      <c r="J19" s="172"/>
      <c r="K19" s="211" t="s">
        <v>405</v>
      </c>
    </row>
    <row r="20" ht="14.25" customHeight="1">
      <c r="B20" s="180"/>
      <c r="C20" s="168" t="s">
        <v>53</v>
      </c>
      <c r="D20" s="175">
        <v>4.0</v>
      </c>
      <c r="E20" s="170">
        <v>10.0</v>
      </c>
      <c r="F20" s="171">
        <v>5.0</v>
      </c>
      <c r="G20" s="176">
        <f t="shared" si="2"/>
        <v>200</v>
      </c>
      <c r="H20" s="172">
        <v>200.0</v>
      </c>
      <c r="I20" s="172" t="s">
        <v>71</v>
      </c>
      <c r="J20" s="210" t="s">
        <v>1</v>
      </c>
      <c r="K20" s="211" t="s">
        <v>405</v>
      </c>
    </row>
    <row r="21" ht="14.25" customHeight="1">
      <c r="B21" s="180"/>
      <c r="C21" s="181"/>
      <c r="D21" s="182"/>
      <c r="E21" s="176"/>
      <c r="F21" s="176"/>
      <c r="G21" s="176"/>
      <c r="H21" s="179"/>
      <c r="I21" s="179"/>
      <c r="J21" s="179"/>
      <c r="K21" s="176"/>
    </row>
    <row r="22" ht="14.25" customHeight="1">
      <c r="B22" s="183" t="s">
        <v>19</v>
      </c>
      <c r="C22" s="184" t="s">
        <v>274</v>
      </c>
      <c r="D22" s="185"/>
      <c r="E22" s="187" t="s">
        <v>409</v>
      </c>
      <c r="F22" s="186"/>
      <c r="G22" s="186"/>
      <c r="H22" s="187"/>
      <c r="I22" s="187"/>
      <c r="J22" s="187"/>
      <c r="K22" s="187"/>
    </row>
    <row r="23" ht="14.25" customHeight="1"/>
    <row r="24" ht="14.25" customHeight="1">
      <c r="B24" s="165" t="s">
        <v>14</v>
      </c>
      <c r="C24" s="166" t="s">
        <v>3</v>
      </c>
      <c r="D24" s="166" t="s">
        <v>4</v>
      </c>
      <c r="E24" s="165" t="s">
        <v>5</v>
      </c>
      <c r="F24" s="165" t="s">
        <v>6</v>
      </c>
      <c r="G24" s="165" t="s">
        <v>7</v>
      </c>
      <c r="H24" s="165" t="s">
        <v>8</v>
      </c>
      <c r="I24" s="165" t="s">
        <v>9</v>
      </c>
      <c r="J24" s="165" t="s">
        <v>10</v>
      </c>
      <c r="K24" s="165" t="s">
        <v>42</v>
      </c>
    </row>
    <row r="25" ht="14.25" customHeight="1">
      <c r="B25" s="203"/>
      <c r="C25" s="204" t="s">
        <v>56</v>
      </c>
      <c r="D25" s="205">
        <v>5.0</v>
      </c>
      <c r="E25" s="205" t="s">
        <v>17</v>
      </c>
      <c r="F25" s="205"/>
      <c r="G25" s="205"/>
      <c r="H25" s="206"/>
      <c r="I25" s="206"/>
      <c r="J25" s="205"/>
      <c r="K25" s="207"/>
    </row>
    <row r="26" ht="14.25" customHeight="1">
      <c r="B26" s="173"/>
      <c r="C26" s="174" t="s">
        <v>413</v>
      </c>
      <c r="D26" s="175">
        <v>4.0</v>
      </c>
      <c r="E26" s="176" t="s">
        <v>436</v>
      </c>
      <c r="F26" s="176" t="s">
        <v>434</v>
      </c>
      <c r="G26" s="176" t="str">
        <f>F26*E26*D26</f>
        <v>#VALUE!</v>
      </c>
      <c r="H26" s="176" t="s">
        <v>434</v>
      </c>
      <c r="I26" s="178" t="s">
        <v>427</v>
      </c>
      <c r="J26" s="178"/>
      <c r="K26" s="176"/>
    </row>
    <row r="27" ht="14.25" customHeight="1">
      <c r="B27" s="173"/>
      <c r="C27" s="174"/>
      <c r="D27" s="175"/>
      <c r="E27" s="176"/>
      <c r="F27" s="176"/>
      <c r="G27" s="176"/>
      <c r="H27" s="178"/>
      <c r="I27" s="178"/>
      <c r="J27" s="178"/>
      <c r="K27" s="178"/>
    </row>
    <row r="28" ht="14.25" customHeight="1">
      <c r="B28" s="167"/>
      <c r="C28" s="168" t="s">
        <v>58</v>
      </c>
      <c r="D28" s="169">
        <v>4.0</v>
      </c>
      <c r="E28" s="170">
        <v>12.0</v>
      </c>
      <c r="F28" s="171" t="s">
        <v>62</v>
      </c>
      <c r="G28" s="171">
        <f>D28*E28</f>
        <v>48</v>
      </c>
      <c r="H28" s="172">
        <v>40.0</v>
      </c>
      <c r="I28" s="172" t="s">
        <v>23</v>
      </c>
      <c r="J28" s="172"/>
      <c r="K28" s="211" t="s">
        <v>405</v>
      </c>
    </row>
    <row r="29" ht="14.25" customHeight="1">
      <c r="B29" s="167"/>
      <c r="C29" s="168" t="s">
        <v>59</v>
      </c>
      <c r="D29" s="169">
        <v>4.0</v>
      </c>
      <c r="E29" s="170">
        <v>14.0</v>
      </c>
      <c r="F29" s="192">
        <v>7.5</v>
      </c>
      <c r="G29" s="171">
        <f>D29*E29*F29</f>
        <v>420</v>
      </c>
      <c r="H29" s="172">
        <v>420.0</v>
      </c>
      <c r="I29" s="172" t="s">
        <v>23</v>
      </c>
      <c r="J29" s="172"/>
      <c r="K29" s="211" t="s">
        <v>405</v>
      </c>
    </row>
    <row r="30" ht="14.25" customHeight="1">
      <c r="B30" s="167"/>
      <c r="C30" s="174" t="s">
        <v>60</v>
      </c>
      <c r="D30" s="175">
        <v>4.0</v>
      </c>
      <c r="E30" s="176">
        <v>11.0</v>
      </c>
      <c r="F30" s="176">
        <v>9.0</v>
      </c>
      <c r="G30" s="176">
        <f t="shared" ref="G30:G31" si="3">F30*E30*D30</f>
        <v>396</v>
      </c>
      <c r="H30" s="178">
        <v>360.0</v>
      </c>
      <c r="I30" s="172" t="s">
        <v>23</v>
      </c>
      <c r="J30" s="172"/>
      <c r="K30" s="211" t="s">
        <v>405</v>
      </c>
    </row>
    <row r="31" ht="14.25" customHeight="1">
      <c r="B31" s="209"/>
      <c r="C31" s="181" t="s">
        <v>86</v>
      </c>
      <c r="D31" s="182">
        <v>4.0</v>
      </c>
      <c r="E31" s="176">
        <v>10.0</v>
      </c>
      <c r="F31" s="176">
        <v>28.0</v>
      </c>
      <c r="G31" s="176">
        <f t="shared" si="3"/>
        <v>1120</v>
      </c>
      <c r="H31" s="179">
        <v>1120.0</v>
      </c>
      <c r="I31" s="202" t="s">
        <v>71</v>
      </c>
      <c r="J31" s="202"/>
      <c r="K31" s="211" t="s">
        <v>405</v>
      </c>
    </row>
    <row r="32" ht="14.25" customHeight="1">
      <c r="B32" s="180"/>
      <c r="C32" s="181"/>
      <c r="D32" s="182"/>
      <c r="E32" s="176"/>
      <c r="F32" s="176"/>
      <c r="G32" s="176"/>
      <c r="H32" s="179"/>
      <c r="I32" s="179"/>
      <c r="J32" s="179"/>
      <c r="K32" s="179"/>
    </row>
    <row r="33" ht="14.25" customHeight="1">
      <c r="B33" s="183" t="s">
        <v>19</v>
      </c>
      <c r="C33" s="184" t="s">
        <v>191</v>
      </c>
      <c r="D33" s="185"/>
      <c r="E33" s="186"/>
      <c r="F33" s="186"/>
      <c r="G33" s="186"/>
      <c r="H33" s="187"/>
      <c r="I33" s="187"/>
      <c r="J33" s="187"/>
      <c r="K33" s="187" t="s">
        <v>65</v>
      </c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1.86"/>
    <col customWidth="1" min="4" max="4" width="6.71"/>
    <col customWidth="1" min="5" max="5" width="13.43"/>
    <col customWidth="1" min="6" max="6" width="13.29"/>
    <col customWidth="1" min="7" max="7" width="9.43"/>
    <col customWidth="1" min="8" max="8" width="13.29"/>
    <col customWidth="1" min="9" max="9" width="10.71"/>
    <col customWidth="1" min="10" max="10" width="5.29"/>
    <col customWidth="1" min="11" max="11" width="15.71"/>
    <col customWidth="1" min="12" max="12" width="5.29"/>
    <col customWidth="1" min="13" max="13" width="10.71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165" t="s">
        <v>1</v>
      </c>
      <c r="B2" s="165" t="s">
        <v>2</v>
      </c>
      <c r="C2" s="166" t="s">
        <v>3</v>
      </c>
      <c r="D2" s="166" t="s">
        <v>4</v>
      </c>
      <c r="E2" s="165" t="s">
        <v>5</v>
      </c>
      <c r="F2" s="165" t="s">
        <v>6</v>
      </c>
      <c r="G2" s="165" t="s">
        <v>7</v>
      </c>
      <c r="H2" s="165" t="s">
        <v>8</v>
      </c>
      <c r="I2" s="165" t="s">
        <v>9</v>
      </c>
      <c r="J2" s="165" t="s">
        <v>10</v>
      </c>
      <c r="K2" s="165" t="s">
        <v>11</v>
      </c>
      <c r="L2" s="165" t="s">
        <v>1</v>
      </c>
      <c r="M2" s="193" t="s">
        <v>12</v>
      </c>
      <c r="N2" s="194" t="s">
        <v>2</v>
      </c>
      <c r="O2" s="194" t="s">
        <v>13</v>
      </c>
      <c r="P2" s="194" t="s">
        <v>14</v>
      </c>
      <c r="Q2" s="194" t="s">
        <v>15</v>
      </c>
    </row>
    <row r="3" ht="14.25" customHeight="1">
      <c r="B3" s="203" t="s">
        <v>19</v>
      </c>
      <c r="C3" s="204" t="s">
        <v>16</v>
      </c>
      <c r="D3" s="205">
        <v>5.0</v>
      </c>
      <c r="E3" s="205" t="s">
        <v>17</v>
      </c>
      <c r="F3" s="205"/>
      <c r="G3" s="205"/>
      <c r="H3" s="206"/>
      <c r="I3" s="206"/>
      <c r="J3" s="205"/>
      <c r="K3" s="207"/>
      <c r="M3" s="85" t="s">
        <v>18</v>
      </c>
      <c r="N3" s="156">
        <v>4.0</v>
      </c>
      <c r="O3" s="156">
        <v>4.0</v>
      </c>
      <c r="P3" s="156">
        <v>4.0</v>
      </c>
      <c r="Q3" s="195">
        <f t="shared" ref="Q3:Q14" si="1">N3+O3+P3</f>
        <v>12</v>
      </c>
    </row>
    <row r="4" ht="14.25" customHeight="1">
      <c r="B4" s="173" t="s">
        <v>19</v>
      </c>
      <c r="C4" s="174" t="s">
        <v>363</v>
      </c>
      <c r="D4" s="175">
        <v>4.0</v>
      </c>
      <c r="E4" s="176">
        <v>8.0</v>
      </c>
      <c r="F4" s="190">
        <v>12.5</v>
      </c>
      <c r="G4" s="177">
        <f>D4*E4*F4</f>
        <v>400</v>
      </c>
      <c r="H4" s="177">
        <v>400.0</v>
      </c>
      <c r="I4" s="178" t="s">
        <v>71</v>
      </c>
      <c r="J4" s="178"/>
      <c r="K4" s="178"/>
      <c r="M4" s="85" t="s">
        <v>25</v>
      </c>
      <c r="N4" s="156">
        <v>2.0</v>
      </c>
      <c r="O4" s="156">
        <v>4.0</v>
      </c>
      <c r="P4" s="156">
        <v>8.0</v>
      </c>
      <c r="Q4" s="195">
        <f t="shared" si="1"/>
        <v>14</v>
      </c>
    </row>
    <row r="5" ht="14.25" customHeight="1">
      <c r="B5" s="173"/>
      <c r="C5" s="174" t="s">
        <v>0</v>
      </c>
      <c r="D5" s="175"/>
      <c r="E5" s="176"/>
      <c r="F5" s="176"/>
      <c r="G5" s="177"/>
      <c r="H5" s="179"/>
      <c r="I5" s="178"/>
      <c r="J5" s="172"/>
      <c r="K5" s="172"/>
      <c r="M5" s="85" t="s">
        <v>26</v>
      </c>
      <c r="N5" s="156">
        <v>4.0</v>
      </c>
      <c r="O5" s="156">
        <v>6.0</v>
      </c>
      <c r="P5" s="156">
        <v>6.0</v>
      </c>
      <c r="Q5" s="195">
        <f t="shared" si="1"/>
        <v>16</v>
      </c>
    </row>
    <row r="6" ht="14.25" customHeight="1">
      <c r="B6" s="173" t="s">
        <v>19</v>
      </c>
      <c r="C6" s="174" t="s">
        <v>27</v>
      </c>
      <c r="D6" s="175">
        <v>4.0</v>
      </c>
      <c r="E6" s="176">
        <v>10.0</v>
      </c>
      <c r="F6" s="176">
        <v>28.0</v>
      </c>
      <c r="G6" s="177">
        <f>F6*E6*D6</f>
        <v>1120</v>
      </c>
      <c r="H6" s="176">
        <v>1008.0</v>
      </c>
      <c r="I6" s="172" t="s">
        <v>23</v>
      </c>
      <c r="J6" s="172"/>
      <c r="K6" s="176"/>
      <c r="M6" s="85" t="s">
        <v>29</v>
      </c>
      <c r="N6" s="156">
        <v>4.0</v>
      </c>
      <c r="O6" s="156"/>
      <c r="P6" s="156"/>
      <c r="Q6" s="195">
        <f t="shared" si="1"/>
        <v>4</v>
      </c>
    </row>
    <row r="7" ht="14.25" customHeight="1">
      <c r="B7" s="173" t="s">
        <v>19</v>
      </c>
      <c r="C7" s="174" t="s">
        <v>30</v>
      </c>
      <c r="D7" s="175">
        <v>4.0</v>
      </c>
      <c r="E7" s="176">
        <v>13.0</v>
      </c>
      <c r="F7" s="176"/>
      <c r="G7" s="177"/>
      <c r="H7" s="172"/>
      <c r="I7" s="172" t="s">
        <v>435</v>
      </c>
      <c r="J7" s="172"/>
      <c r="K7" s="172"/>
      <c r="M7" s="85" t="s">
        <v>31</v>
      </c>
      <c r="N7" s="156"/>
      <c r="O7" s="156"/>
      <c r="P7" s="156"/>
      <c r="Q7" s="195">
        <f t="shared" si="1"/>
        <v>0</v>
      </c>
    </row>
    <row r="8" ht="14.25" customHeight="1">
      <c r="B8" s="180" t="s">
        <v>19</v>
      </c>
      <c r="C8" s="181" t="s">
        <v>74</v>
      </c>
      <c r="D8" s="182">
        <v>4.0</v>
      </c>
      <c r="E8" s="176">
        <v>15.0</v>
      </c>
      <c r="F8" s="176">
        <v>35.0</v>
      </c>
      <c r="G8" s="176"/>
      <c r="H8" s="176" t="s">
        <v>49</v>
      </c>
      <c r="I8" s="176" t="s">
        <v>4</v>
      </c>
      <c r="J8" s="172"/>
      <c r="K8" s="176"/>
      <c r="M8" s="85" t="s">
        <v>35</v>
      </c>
      <c r="N8" s="156"/>
      <c r="O8" s="156"/>
      <c r="P8" s="156">
        <v>4.0</v>
      </c>
      <c r="Q8" s="195">
        <f t="shared" si="1"/>
        <v>4</v>
      </c>
    </row>
    <row r="9" ht="14.25" customHeight="1">
      <c r="B9" s="173" t="s">
        <v>19</v>
      </c>
      <c r="C9" s="174" t="s">
        <v>36</v>
      </c>
      <c r="D9" s="175">
        <v>4.0</v>
      </c>
      <c r="E9" s="176">
        <v>10.0</v>
      </c>
      <c r="F9" s="189">
        <v>6.3</v>
      </c>
      <c r="G9" s="176">
        <f>F9*E9*D9</f>
        <v>252</v>
      </c>
      <c r="H9" s="176">
        <v>252.0</v>
      </c>
      <c r="I9" s="172" t="s">
        <v>28</v>
      </c>
      <c r="J9" s="172"/>
      <c r="K9" s="172"/>
      <c r="M9" s="85" t="s">
        <v>37</v>
      </c>
      <c r="N9" s="156"/>
      <c r="O9" s="156">
        <v>2.0</v>
      </c>
      <c r="P9" s="156"/>
      <c r="Q9" s="198">
        <f t="shared" si="1"/>
        <v>2</v>
      </c>
    </row>
    <row r="10" ht="14.25" customHeight="1">
      <c r="B10" s="180"/>
      <c r="C10" s="174"/>
      <c r="D10" s="175"/>
      <c r="E10" s="176"/>
      <c r="F10" s="176"/>
      <c r="G10" s="176"/>
      <c r="H10" s="178" t="s">
        <v>0</v>
      </c>
      <c r="I10" s="172"/>
      <c r="J10" s="172" t="s">
        <v>0</v>
      </c>
      <c r="K10" s="172"/>
      <c r="M10" s="85" t="s">
        <v>38</v>
      </c>
      <c r="N10" s="156">
        <v>4.0</v>
      </c>
      <c r="O10" s="156">
        <v>4.0</v>
      </c>
      <c r="P10" s="156">
        <v>2.0</v>
      </c>
      <c r="Q10" s="195">
        <f t="shared" si="1"/>
        <v>10</v>
      </c>
    </row>
    <row r="11" ht="14.25" customHeight="1">
      <c r="B11" s="183" t="s">
        <v>19</v>
      </c>
      <c r="C11" s="184" t="s">
        <v>39</v>
      </c>
      <c r="D11" s="185"/>
      <c r="E11" s="186"/>
      <c r="F11" s="186"/>
      <c r="G11" s="177"/>
      <c r="H11" s="187"/>
      <c r="I11" s="187"/>
      <c r="J11" s="187"/>
      <c r="K11" s="187"/>
      <c r="M11" s="85" t="s">
        <v>40</v>
      </c>
      <c r="N11" s="156">
        <v>4.0</v>
      </c>
      <c r="O11" s="156">
        <v>4.0</v>
      </c>
      <c r="P11" s="156">
        <v>4.0</v>
      </c>
      <c r="Q11" s="195">
        <f t="shared" si="1"/>
        <v>12</v>
      </c>
    </row>
    <row r="12" ht="14.25" customHeight="1"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M12" s="85" t="s">
        <v>41</v>
      </c>
      <c r="N12" s="156">
        <v>2.0</v>
      </c>
      <c r="O12" s="156"/>
      <c r="P12" s="156">
        <v>2.0</v>
      </c>
      <c r="Q12" s="195">
        <f t="shared" si="1"/>
        <v>4</v>
      </c>
    </row>
    <row r="13" ht="14.25" customHeight="1">
      <c r="B13" s="165" t="s">
        <v>13</v>
      </c>
      <c r="C13" s="166" t="s">
        <v>3</v>
      </c>
      <c r="D13" s="166" t="s">
        <v>4</v>
      </c>
      <c r="E13" s="165" t="s">
        <v>5</v>
      </c>
      <c r="F13" s="165" t="s">
        <v>6</v>
      </c>
      <c r="G13" s="165" t="s">
        <v>7</v>
      </c>
      <c r="H13" s="165" t="s">
        <v>8</v>
      </c>
      <c r="I13" s="165" t="s">
        <v>9</v>
      </c>
      <c r="J13" s="165" t="s">
        <v>10</v>
      </c>
      <c r="K13" s="165" t="s">
        <v>42</v>
      </c>
      <c r="M13" s="92" t="s">
        <v>43</v>
      </c>
      <c r="N13" s="159"/>
      <c r="O13" s="159"/>
      <c r="P13" s="159"/>
      <c r="Q13" s="195">
        <f t="shared" si="1"/>
        <v>0</v>
      </c>
    </row>
    <row r="14" ht="14.25" customHeight="1">
      <c r="B14" s="203" t="s">
        <v>19</v>
      </c>
      <c r="C14" s="204" t="s">
        <v>44</v>
      </c>
      <c r="D14" s="205">
        <v>8.0</v>
      </c>
      <c r="E14" s="205" t="s">
        <v>45</v>
      </c>
      <c r="F14" s="205"/>
      <c r="G14" s="205"/>
      <c r="H14" s="206"/>
      <c r="I14" s="206"/>
      <c r="J14" s="205"/>
      <c r="K14" s="207"/>
      <c r="M14" s="92" t="s">
        <v>46</v>
      </c>
      <c r="N14" s="159">
        <v>5.0</v>
      </c>
      <c r="O14" s="159">
        <v>5.0</v>
      </c>
      <c r="P14" s="159">
        <v>5.0</v>
      </c>
      <c r="Q14" s="195">
        <f t="shared" si="1"/>
        <v>15</v>
      </c>
    </row>
    <row r="15" ht="14.25" customHeight="1">
      <c r="B15" s="167" t="s">
        <v>19</v>
      </c>
      <c r="C15" s="168" t="s">
        <v>291</v>
      </c>
      <c r="D15" s="169">
        <v>4.0</v>
      </c>
      <c r="E15" s="170">
        <v>6.0</v>
      </c>
      <c r="F15" s="212">
        <v>0.5</v>
      </c>
      <c r="G15" s="171">
        <f>F15*E15*D15</f>
        <v>12</v>
      </c>
      <c r="H15" s="171" t="s">
        <v>432</v>
      </c>
      <c r="I15" s="171" t="s">
        <v>427</v>
      </c>
      <c r="J15" s="172"/>
      <c r="K15" s="171"/>
    </row>
    <row r="16" ht="14.25" customHeight="1">
      <c r="B16" s="173"/>
      <c r="C16" s="174"/>
      <c r="D16" s="175"/>
      <c r="E16" s="176"/>
      <c r="F16" s="177"/>
      <c r="G16" s="177"/>
      <c r="H16" s="172"/>
      <c r="I16" s="172"/>
      <c r="J16" s="172"/>
      <c r="K16" s="172"/>
    </row>
    <row r="17" ht="14.25" customHeight="1">
      <c r="B17" s="173" t="s">
        <v>19</v>
      </c>
      <c r="C17" s="174" t="s">
        <v>76</v>
      </c>
      <c r="D17" s="175">
        <v>4.0</v>
      </c>
      <c r="E17" s="176">
        <v>15.0</v>
      </c>
      <c r="F17" s="189">
        <v>30.0</v>
      </c>
      <c r="G17" s="176">
        <f t="shared" ref="G17:G20" si="2">F17*E17*D17</f>
        <v>1800</v>
      </c>
      <c r="H17" s="189" t="s">
        <v>67</v>
      </c>
      <c r="I17" s="189" t="s">
        <v>4</v>
      </c>
      <c r="J17" s="178"/>
      <c r="K17" s="172"/>
    </row>
    <row r="18" ht="14.25" customHeight="1">
      <c r="B18" s="173" t="s">
        <v>19</v>
      </c>
      <c r="C18" s="174" t="s">
        <v>51</v>
      </c>
      <c r="D18" s="175">
        <v>4.0</v>
      </c>
      <c r="E18" s="176">
        <v>10.0</v>
      </c>
      <c r="F18" s="176">
        <v>6.3</v>
      </c>
      <c r="G18" s="177">
        <f t="shared" si="2"/>
        <v>252</v>
      </c>
      <c r="H18" s="172">
        <v>252.0</v>
      </c>
      <c r="I18" s="172" t="s">
        <v>23</v>
      </c>
      <c r="J18" s="210" t="s">
        <v>1</v>
      </c>
      <c r="K18" s="172"/>
    </row>
    <row r="19" ht="14.25" customHeight="1">
      <c r="B19" s="167" t="s">
        <v>19</v>
      </c>
      <c r="C19" s="208" t="s">
        <v>52</v>
      </c>
      <c r="D19" s="182">
        <v>4.0</v>
      </c>
      <c r="E19" s="170">
        <v>16.0</v>
      </c>
      <c r="F19" s="171">
        <v>8.0</v>
      </c>
      <c r="G19" s="176">
        <f t="shared" si="2"/>
        <v>512</v>
      </c>
      <c r="H19" s="172">
        <v>544.0</v>
      </c>
      <c r="I19" s="172" t="s">
        <v>23</v>
      </c>
      <c r="J19" s="172"/>
      <c r="K19" s="172"/>
    </row>
    <row r="20" ht="14.25" customHeight="1">
      <c r="B20" s="180" t="s">
        <v>19</v>
      </c>
      <c r="C20" s="168" t="s">
        <v>53</v>
      </c>
      <c r="D20" s="175">
        <v>4.0</v>
      </c>
      <c r="E20" s="170">
        <v>10.0</v>
      </c>
      <c r="F20" s="171">
        <v>5.0</v>
      </c>
      <c r="G20" s="176">
        <f t="shared" si="2"/>
        <v>200</v>
      </c>
      <c r="H20" s="172">
        <v>200.0</v>
      </c>
      <c r="I20" s="172" t="s">
        <v>71</v>
      </c>
      <c r="J20" s="210" t="s">
        <v>1</v>
      </c>
      <c r="K20" s="172"/>
    </row>
    <row r="21" ht="14.25" customHeight="1">
      <c r="B21" s="180"/>
      <c r="C21" s="181"/>
      <c r="D21" s="182"/>
      <c r="E21" s="176"/>
      <c r="F21" s="176"/>
      <c r="G21" s="176"/>
      <c r="H21" s="179"/>
      <c r="I21" s="179"/>
      <c r="J21" s="179"/>
      <c r="K21" s="176"/>
    </row>
    <row r="22" ht="14.25" customHeight="1">
      <c r="B22" s="183" t="s">
        <v>19</v>
      </c>
      <c r="C22" s="184" t="s">
        <v>274</v>
      </c>
      <c r="D22" s="185"/>
      <c r="E22" s="187" t="s">
        <v>55</v>
      </c>
      <c r="F22" s="186"/>
      <c r="G22" s="186"/>
      <c r="H22" s="187"/>
      <c r="I22" s="187"/>
      <c r="J22" s="187"/>
      <c r="K22" s="187"/>
    </row>
    <row r="23" ht="14.25" customHeight="1"/>
    <row r="24" ht="14.25" customHeight="1">
      <c r="B24" s="165" t="s">
        <v>14</v>
      </c>
      <c r="C24" s="166" t="s">
        <v>3</v>
      </c>
      <c r="D24" s="166" t="s">
        <v>4</v>
      </c>
      <c r="E24" s="165" t="s">
        <v>5</v>
      </c>
      <c r="F24" s="165" t="s">
        <v>6</v>
      </c>
      <c r="G24" s="165" t="s">
        <v>7</v>
      </c>
      <c r="H24" s="165" t="s">
        <v>8</v>
      </c>
      <c r="I24" s="165" t="s">
        <v>9</v>
      </c>
      <c r="J24" s="165" t="s">
        <v>10</v>
      </c>
      <c r="K24" s="165" t="s">
        <v>42</v>
      </c>
    </row>
    <row r="25" ht="14.25" customHeight="1">
      <c r="B25" s="203" t="s">
        <v>19</v>
      </c>
      <c r="C25" s="204" t="s">
        <v>56</v>
      </c>
      <c r="D25" s="205">
        <v>5.0</v>
      </c>
      <c r="E25" s="205" t="s">
        <v>17</v>
      </c>
      <c r="F25" s="205"/>
      <c r="G25" s="205"/>
      <c r="H25" s="206"/>
      <c r="I25" s="206"/>
      <c r="J25" s="205"/>
      <c r="K25" s="207"/>
    </row>
    <row r="26" ht="14.25" customHeight="1">
      <c r="B26" s="173" t="s">
        <v>19</v>
      </c>
      <c r="C26" s="174" t="s">
        <v>413</v>
      </c>
      <c r="D26" s="175">
        <v>4.0</v>
      </c>
      <c r="E26" s="176" t="s">
        <v>436</v>
      </c>
      <c r="F26" s="176" t="s">
        <v>434</v>
      </c>
      <c r="G26" s="176" t="str">
        <f>F26*E26*D26</f>
        <v>#VALUE!</v>
      </c>
      <c r="H26" s="176" t="s">
        <v>434</v>
      </c>
      <c r="I26" s="178" t="s">
        <v>427</v>
      </c>
      <c r="J26" s="178"/>
      <c r="K26" s="176"/>
    </row>
    <row r="27" ht="14.25" customHeight="1">
      <c r="B27" s="173"/>
      <c r="C27" s="174"/>
      <c r="D27" s="175"/>
      <c r="E27" s="176"/>
      <c r="F27" s="176"/>
      <c r="G27" s="176"/>
      <c r="H27" s="178"/>
      <c r="I27" s="178"/>
      <c r="J27" s="178"/>
      <c r="K27" s="178"/>
    </row>
    <row r="28" ht="14.25" customHeight="1">
      <c r="B28" s="167" t="s">
        <v>433</v>
      </c>
      <c r="C28" s="168" t="s">
        <v>58</v>
      </c>
      <c r="D28" s="169">
        <v>4.0</v>
      </c>
      <c r="E28" s="170">
        <v>12.0</v>
      </c>
      <c r="F28" s="171" t="s">
        <v>62</v>
      </c>
      <c r="G28" s="171">
        <f>D28*E28</f>
        <v>48</v>
      </c>
      <c r="H28" s="172">
        <v>40.0</v>
      </c>
      <c r="I28" s="172" t="s">
        <v>23</v>
      </c>
      <c r="J28" s="172"/>
      <c r="K28" s="172"/>
    </row>
    <row r="29" ht="14.25" customHeight="1">
      <c r="B29" s="167"/>
      <c r="C29" s="168" t="s">
        <v>59</v>
      </c>
      <c r="D29" s="169">
        <v>4.0</v>
      </c>
      <c r="E29" s="170">
        <v>14.0</v>
      </c>
      <c r="F29" s="192">
        <v>7.5</v>
      </c>
      <c r="G29" s="171">
        <f>D29*E29*F29</f>
        <v>420</v>
      </c>
      <c r="H29" s="172">
        <v>420.0</v>
      </c>
      <c r="I29" s="172" t="s">
        <v>23</v>
      </c>
      <c r="J29" s="172"/>
      <c r="K29" s="172"/>
    </row>
    <row r="30" ht="14.25" customHeight="1">
      <c r="B30" s="167" t="s">
        <v>19</v>
      </c>
      <c r="C30" s="174" t="s">
        <v>60</v>
      </c>
      <c r="D30" s="175">
        <v>4.0</v>
      </c>
      <c r="E30" s="176">
        <v>11.0</v>
      </c>
      <c r="F30" s="176">
        <v>9.0</v>
      </c>
      <c r="G30" s="176">
        <f t="shared" ref="G30:G31" si="3">F30*E30*D30</f>
        <v>396</v>
      </c>
      <c r="H30" s="178">
        <v>360.0</v>
      </c>
      <c r="I30" s="172" t="s">
        <v>23</v>
      </c>
      <c r="J30" s="172"/>
      <c r="K30" s="172"/>
    </row>
    <row r="31" ht="14.25" customHeight="1">
      <c r="B31" s="209"/>
      <c r="C31" s="181" t="s">
        <v>86</v>
      </c>
      <c r="D31" s="182">
        <v>4.0</v>
      </c>
      <c r="E31" s="176">
        <v>10.0</v>
      </c>
      <c r="F31" s="176">
        <v>28.0</v>
      </c>
      <c r="G31" s="176">
        <f t="shared" si="3"/>
        <v>1120</v>
      </c>
      <c r="H31" s="179">
        <v>1120.0</v>
      </c>
      <c r="I31" s="202" t="s">
        <v>71</v>
      </c>
      <c r="J31" s="202"/>
      <c r="K31" s="172"/>
    </row>
    <row r="32" ht="14.25" customHeight="1">
      <c r="B32" s="180"/>
      <c r="C32" s="181"/>
      <c r="D32" s="182"/>
      <c r="E32" s="176"/>
      <c r="F32" s="176"/>
      <c r="G32" s="176"/>
      <c r="H32" s="179"/>
      <c r="I32" s="179"/>
      <c r="J32" s="179"/>
      <c r="K32" s="179"/>
    </row>
    <row r="33" ht="14.25" customHeight="1">
      <c r="B33" s="183"/>
      <c r="C33" s="184" t="s">
        <v>191</v>
      </c>
      <c r="D33" s="185"/>
      <c r="E33" s="186"/>
      <c r="F33" s="186"/>
      <c r="G33" s="186"/>
      <c r="H33" s="187"/>
      <c r="I33" s="187"/>
      <c r="J33" s="187"/>
      <c r="K33" s="187" t="s">
        <v>65</v>
      </c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21.86"/>
    <col customWidth="1" min="4" max="4" width="6.71"/>
    <col customWidth="1" min="5" max="5" width="13.43"/>
    <col customWidth="1" min="6" max="6" width="13.29"/>
    <col customWidth="1" min="7" max="7" width="9.43"/>
    <col customWidth="1" min="8" max="8" width="13.29"/>
    <col customWidth="1" min="9" max="9" width="10.71"/>
    <col customWidth="1" min="10" max="10" width="5.29"/>
    <col customWidth="1" min="11" max="11" width="14.29"/>
    <col customWidth="1" min="12" max="12" width="5.29"/>
    <col customWidth="1" min="13" max="13" width="11.57"/>
    <col customWidth="1" min="14" max="16" width="5.43"/>
    <col customWidth="1" min="17" max="17" width="17.71"/>
    <col customWidth="1" min="18" max="26" width="10.71"/>
  </cols>
  <sheetData>
    <row r="1" ht="14.25" customHeight="1"/>
    <row r="2" ht="14.25" customHeight="1">
      <c r="A2" s="165" t="s">
        <v>1</v>
      </c>
      <c r="B2" s="165" t="s">
        <v>2</v>
      </c>
      <c r="C2" s="166" t="s">
        <v>3</v>
      </c>
      <c r="D2" s="166" t="s">
        <v>4</v>
      </c>
      <c r="E2" s="165" t="s">
        <v>5</v>
      </c>
      <c r="F2" s="165" t="s">
        <v>6</v>
      </c>
      <c r="G2" s="165" t="s">
        <v>7</v>
      </c>
      <c r="H2" s="165" t="s">
        <v>8</v>
      </c>
      <c r="I2" s="165" t="s">
        <v>9</v>
      </c>
      <c r="J2" s="165" t="s">
        <v>10</v>
      </c>
      <c r="K2" s="165" t="s">
        <v>11</v>
      </c>
      <c r="L2" s="165" t="s">
        <v>1</v>
      </c>
      <c r="M2" s="193" t="s">
        <v>12</v>
      </c>
      <c r="N2" s="194" t="s">
        <v>2</v>
      </c>
      <c r="O2" s="194" t="s">
        <v>13</v>
      </c>
      <c r="P2" s="194" t="s">
        <v>14</v>
      </c>
      <c r="Q2" s="194" t="s">
        <v>15</v>
      </c>
    </row>
    <row r="3" ht="14.25" customHeight="1">
      <c r="B3" s="203" t="s">
        <v>19</v>
      </c>
      <c r="C3" s="204" t="s">
        <v>16</v>
      </c>
      <c r="D3" s="205">
        <v>5.0</v>
      </c>
      <c r="E3" s="205" t="s">
        <v>17</v>
      </c>
      <c r="F3" s="205"/>
      <c r="G3" s="205"/>
      <c r="H3" s="206"/>
      <c r="I3" s="206"/>
      <c r="J3" s="205"/>
      <c r="K3" s="207"/>
      <c r="M3" s="85" t="s">
        <v>18</v>
      </c>
      <c r="N3" s="156">
        <v>4.0</v>
      </c>
      <c r="O3" s="156">
        <v>4.0</v>
      </c>
      <c r="P3" s="156">
        <v>4.0</v>
      </c>
      <c r="Q3" s="195">
        <f t="shared" ref="Q3:Q14" si="1">N3+O3+P3</f>
        <v>12</v>
      </c>
    </row>
    <row r="4" ht="14.25" customHeight="1">
      <c r="B4" s="173" t="s">
        <v>19</v>
      </c>
      <c r="C4" s="174" t="s">
        <v>363</v>
      </c>
      <c r="D4" s="175">
        <v>4.0</v>
      </c>
      <c r="E4" s="176">
        <v>10.0</v>
      </c>
      <c r="F4" s="190">
        <v>12.5</v>
      </c>
      <c r="G4" s="177">
        <f>D4*E4*F4</f>
        <v>500</v>
      </c>
      <c r="H4" s="177">
        <v>400.0</v>
      </c>
      <c r="I4" s="178" t="s">
        <v>23</v>
      </c>
      <c r="J4" s="178"/>
      <c r="K4" s="178"/>
      <c r="M4" s="85" t="s">
        <v>25</v>
      </c>
      <c r="N4" s="156">
        <v>2.0</v>
      </c>
      <c r="O4" s="156">
        <v>4.0</v>
      </c>
      <c r="P4" s="156">
        <v>8.0</v>
      </c>
      <c r="Q4" s="195">
        <f t="shared" si="1"/>
        <v>14</v>
      </c>
    </row>
    <row r="5" ht="14.25" customHeight="1">
      <c r="B5" s="173"/>
      <c r="C5" s="174" t="s">
        <v>0</v>
      </c>
      <c r="D5" s="175"/>
      <c r="E5" s="176"/>
      <c r="F5" s="176"/>
      <c r="G5" s="177"/>
      <c r="H5" s="179"/>
      <c r="I5" s="178"/>
      <c r="J5" s="172"/>
      <c r="K5" s="172"/>
      <c r="M5" s="85" t="s">
        <v>26</v>
      </c>
      <c r="N5" s="156">
        <v>4.0</v>
      </c>
      <c r="O5" s="156">
        <v>6.0</v>
      </c>
      <c r="P5" s="156">
        <v>6.0</v>
      </c>
      <c r="Q5" s="195">
        <f t="shared" si="1"/>
        <v>16</v>
      </c>
    </row>
    <row r="6" ht="14.25" customHeight="1">
      <c r="B6" s="173" t="s">
        <v>19</v>
      </c>
      <c r="C6" s="174" t="s">
        <v>27</v>
      </c>
      <c r="D6" s="175">
        <v>4.0</v>
      </c>
      <c r="E6" s="176">
        <v>11.0</v>
      </c>
      <c r="F6" s="176">
        <v>28.0</v>
      </c>
      <c r="G6" s="177">
        <f>F6*E6*D6</f>
        <v>1232</v>
      </c>
      <c r="H6" s="176">
        <v>1120.0</v>
      </c>
      <c r="I6" s="172" t="s">
        <v>23</v>
      </c>
      <c r="J6" s="172"/>
      <c r="K6" s="176"/>
      <c r="M6" s="85" t="s">
        <v>29</v>
      </c>
      <c r="N6" s="156">
        <v>4.0</v>
      </c>
      <c r="O6" s="156"/>
      <c r="P6" s="156"/>
      <c r="Q6" s="195">
        <f t="shared" si="1"/>
        <v>4</v>
      </c>
    </row>
    <row r="7" ht="14.25" customHeight="1">
      <c r="B7" s="173"/>
      <c r="C7" s="174" t="s">
        <v>30</v>
      </c>
      <c r="D7" s="175">
        <v>4.0</v>
      </c>
      <c r="E7" s="176">
        <v>13.0</v>
      </c>
      <c r="F7" s="176"/>
      <c r="G7" s="177"/>
      <c r="H7" s="172"/>
      <c r="I7" s="172" t="s">
        <v>435</v>
      </c>
      <c r="J7" s="172"/>
      <c r="K7" s="172"/>
      <c r="M7" s="85" t="s">
        <v>31</v>
      </c>
      <c r="N7" s="156"/>
      <c r="O7" s="156"/>
      <c r="P7" s="156"/>
      <c r="Q7" s="195">
        <f t="shared" si="1"/>
        <v>0</v>
      </c>
    </row>
    <row r="8" ht="14.25" customHeight="1">
      <c r="B8" s="180" t="s">
        <v>19</v>
      </c>
      <c r="C8" s="181" t="s">
        <v>74</v>
      </c>
      <c r="D8" s="182">
        <v>4.0</v>
      </c>
      <c r="E8" s="176" t="s">
        <v>438</v>
      </c>
      <c r="F8" s="176" t="s">
        <v>75</v>
      </c>
      <c r="G8" s="176"/>
      <c r="H8" s="176">
        <v>35.0</v>
      </c>
      <c r="I8" s="176" t="s">
        <v>4</v>
      </c>
      <c r="J8" s="172"/>
      <c r="K8" s="176"/>
      <c r="M8" s="85" t="s">
        <v>35</v>
      </c>
      <c r="N8" s="156"/>
      <c r="O8" s="156"/>
      <c r="P8" s="156">
        <v>4.0</v>
      </c>
      <c r="Q8" s="195">
        <f t="shared" si="1"/>
        <v>4</v>
      </c>
    </row>
    <row r="9" ht="14.25" customHeight="1">
      <c r="B9" s="173" t="s">
        <v>19</v>
      </c>
      <c r="C9" s="174" t="s">
        <v>36</v>
      </c>
      <c r="D9" s="175">
        <v>4.0</v>
      </c>
      <c r="E9" s="176">
        <v>10.0</v>
      </c>
      <c r="F9" s="189">
        <v>6.3</v>
      </c>
      <c r="G9" s="176">
        <f>F9*E9*D9</f>
        <v>252</v>
      </c>
      <c r="H9" s="176">
        <v>252.0</v>
      </c>
      <c r="I9" s="172" t="s">
        <v>28</v>
      </c>
      <c r="J9" s="172"/>
      <c r="K9" s="172"/>
      <c r="M9" s="85" t="s">
        <v>37</v>
      </c>
      <c r="N9" s="156"/>
      <c r="O9" s="156">
        <v>2.0</v>
      </c>
      <c r="P9" s="156"/>
      <c r="Q9" s="198">
        <f t="shared" si="1"/>
        <v>2</v>
      </c>
    </row>
    <row r="10" ht="14.25" customHeight="1">
      <c r="B10" s="180"/>
      <c r="C10" s="174"/>
      <c r="D10" s="175"/>
      <c r="E10" s="176"/>
      <c r="F10" s="176"/>
      <c r="G10" s="176"/>
      <c r="H10" s="178" t="s">
        <v>0</v>
      </c>
      <c r="I10" s="172"/>
      <c r="J10" s="172" t="s">
        <v>0</v>
      </c>
      <c r="K10" s="172"/>
      <c r="M10" s="85" t="s">
        <v>38</v>
      </c>
      <c r="N10" s="156">
        <v>4.0</v>
      </c>
      <c r="O10" s="156">
        <v>4.0</v>
      </c>
      <c r="P10" s="156">
        <v>2.0</v>
      </c>
      <c r="Q10" s="195">
        <f t="shared" si="1"/>
        <v>10</v>
      </c>
    </row>
    <row r="11" ht="14.25" customHeight="1">
      <c r="B11" s="183"/>
      <c r="C11" s="184" t="s">
        <v>39</v>
      </c>
      <c r="D11" s="185"/>
      <c r="E11" s="186"/>
      <c r="F11" s="186"/>
      <c r="G11" s="177"/>
      <c r="H11" s="187"/>
      <c r="I11" s="187"/>
      <c r="J11" s="187"/>
      <c r="K11" s="187"/>
      <c r="M11" s="85" t="s">
        <v>40</v>
      </c>
      <c r="N11" s="156">
        <v>4.0</v>
      </c>
      <c r="O11" s="156">
        <v>4.0</v>
      </c>
      <c r="P11" s="156">
        <v>4.0</v>
      </c>
      <c r="Q11" s="195">
        <f t="shared" si="1"/>
        <v>12</v>
      </c>
    </row>
    <row r="12" ht="14.25" customHeight="1"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M12" s="85" t="s">
        <v>41</v>
      </c>
      <c r="N12" s="156">
        <v>2.0</v>
      </c>
      <c r="O12" s="156"/>
      <c r="P12" s="156">
        <v>2.0</v>
      </c>
      <c r="Q12" s="195">
        <f t="shared" si="1"/>
        <v>4</v>
      </c>
    </row>
    <row r="13" ht="14.25" customHeight="1">
      <c r="B13" s="165" t="s">
        <v>13</v>
      </c>
      <c r="C13" s="166" t="s">
        <v>3</v>
      </c>
      <c r="D13" s="166" t="s">
        <v>4</v>
      </c>
      <c r="E13" s="165" t="s">
        <v>5</v>
      </c>
      <c r="F13" s="165" t="s">
        <v>6</v>
      </c>
      <c r="G13" s="165" t="s">
        <v>7</v>
      </c>
      <c r="H13" s="165" t="s">
        <v>8</v>
      </c>
      <c r="I13" s="165" t="s">
        <v>9</v>
      </c>
      <c r="J13" s="165" t="s">
        <v>10</v>
      </c>
      <c r="K13" s="165" t="s">
        <v>42</v>
      </c>
      <c r="M13" s="92" t="s">
        <v>43</v>
      </c>
      <c r="N13" s="159"/>
      <c r="O13" s="159"/>
      <c r="P13" s="159"/>
      <c r="Q13" s="195">
        <f t="shared" si="1"/>
        <v>0</v>
      </c>
    </row>
    <row r="14" ht="14.25" customHeight="1">
      <c r="B14" s="203" t="s">
        <v>19</v>
      </c>
      <c r="C14" s="204" t="s">
        <v>44</v>
      </c>
      <c r="D14" s="205">
        <v>8.0</v>
      </c>
      <c r="E14" s="205" t="s">
        <v>45</v>
      </c>
      <c r="F14" s="205"/>
      <c r="G14" s="205"/>
      <c r="H14" s="206"/>
      <c r="I14" s="206"/>
      <c r="J14" s="205"/>
      <c r="K14" s="207"/>
      <c r="M14" s="92" t="s">
        <v>46</v>
      </c>
      <c r="N14" s="159">
        <v>5.0</v>
      </c>
      <c r="O14" s="159">
        <v>5.0</v>
      </c>
      <c r="P14" s="159">
        <v>5.0</v>
      </c>
      <c r="Q14" s="195">
        <f t="shared" si="1"/>
        <v>15</v>
      </c>
    </row>
    <row r="15" ht="14.25" customHeight="1">
      <c r="B15" s="167" t="s">
        <v>19</v>
      </c>
      <c r="C15" s="168" t="s">
        <v>47</v>
      </c>
      <c r="D15" s="169"/>
      <c r="E15" s="170"/>
      <c r="F15" s="212"/>
      <c r="G15" s="171"/>
      <c r="H15" s="171"/>
      <c r="I15" s="171"/>
      <c r="J15" s="172"/>
      <c r="K15" s="171"/>
    </row>
    <row r="16" ht="14.25" customHeight="1">
      <c r="B16" s="173"/>
      <c r="C16" s="174"/>
      <c r="D16" s="175"/>
      <c r="E16" s="176"/>
      <c r="F16" s="177"/>
      <c r="G16" s="177"/>
      <c r="H16" s="172"/>
      <c r="I16" s="172"/>
      <c r="J16" s="172"/>
      <c r="K16" s="172"/>
    </row>
    <row r="17" ht="14.25" customHeight="1">
      <c r="B17" s="173" t="s">
        <v>19</v>
      </c>
      <c r="C17" s="174" t="s">
        <v>76</v>
      </c>
      <c r="D17" s="175">
        <v>4.0</v>
      </c>
      <c r="E17" s="176" t="s">
        <v>438</v>
      </c>
      <c r="F17" s="176" t="s">
        <v>70</v>
      </c>
      <c r="G17" s="176" t="str">
        <f t="shared" ref="G17:G20" si="2">F17*E17*D17</f>
        <v>#VALUE!</v>
      </c>
      <c r="H17" s="176">
        <v>30.0</v>
      </c>
      <c r="I17" s="189" t="s">
        <v>4</v>
      </c>
      <c r="J17" s="178"/>
      <c r="K17" s="172"/>
    </row>
    <row r="18" ht="14.25" customHeight="1">
      <c r="B18" s="173" t="s">
        <v>19</v>
      </c>
      <c r="C18" s="174" t="s">
        <v>51</v>
      </c>
      <c r="D18" s="175">
        <v>4.0</v>
      </c>
      <c r="E18" s="176">
        <v>11.0</v>
      </c>
      <c r="F18" s="176">
        <v>6.3</v>
      </c>
      <c r="G18" s="177">
        <f t="shared" si="2"/>
        <v>277.2</v>
      </c>
      <c r="H18" s="172">
        <v>252.0</v>
      </c>
      <c r="I18" s="172" t="s">
        <v>23</v>
      </c>
      <c r="J18" s="172"/>
      <c r="K18" s="172"/>
    </row>
    <row r="19" ht="14.25" customHeight="1">
      <c r="B19" s="167" t="s">
        <v>19</v>
      </c>
      <c r="C19" s="208" t="s">
        <v>52</v>
      </c>
      <c r="D19" s="182">
        <v>4.0</v>
      </c>
      <c r="E19" s="170">
        <v>12.0</v>
      </c>
      <c r="F19" s="171">
        <v>12.0</v>
      </c>
      <c r="G19" s="176">
        <f t="shared" si="2"/>
        <v>576</v>
      </c>
      <c r="H19" s="172">
        <v>512.0</v>
      </c>
      <c r="I19" s="172" t="s">
        <v>23</v>
      </c>
      <c r="J19" s="172"/>
      <c r="K19" s="172"/>
    </row>
    <row r="20" ht="14.25" customHeight="1">
      <c r="B20" s="180" t="s">
        <v>19</v>
      </c>
      <c r="C20" s="168" t="s">
        <v>53</v>
      </c>
      <c r="D20" s="175">
        <v>4.0</v>
      </c>
      <c r="E20" s="170">
        <v>11.0</v>
      </c>
      <c r="F20" s="171">
        <v>5.0</v>
      </c>
      <c r="G20" s="176">
        <f t="shared" si="2"/>
        <v>220</v>
      </c>
      <c r="H20" s="172">
        <v>200.0</v>
      </c>
      <c r="I20" s="172" t="s">
        <v>23</v>
      </c>
      <c r="J20" s="172"/>
      <c r="K20" s="172"/>
    </row>
    <row r="21" ht="14.25" customHeight="1">
      <c r="B21" s="180"/>
      <c r="C21" s="181"/>
      <c r="D21" s="182"/>
      <c r="E21" s="176"/>
      <c r="F21" s="176"/>
      <c r="G21" s="176"/>
      <c r="H21" s="179"/>
      <c r="I21" s="179"/>
      <c r="J21" s="179"/>
      <c r="K21" s="176"/>
    </row>
    <row r="22" ht="14.25" customHeight="1">
      <c r="B22" s="183" t="s">
        <v>19</v>
      </c>
      <c r="C22" s="184" t="s">
        <v>274</v>
      </c>
      <c r="D22" s="185"/>
      <c r="E22" s="187" t="s">
        <v>55</v>
      </c>
      <c r="F22" s="186"/>
      <c r="G22" s="186"/>
      <c r="H22" s="187"/>
      <c r="I22" s="187"/>
      <c r="J22" s="187"/>
      <c r="K22" s="187"/>
    </row>
    <row r="23" ht="14.25" customHeight="1"/>
    <row r="24" ht="14.25" customHeight="1">
      <c r="B24" s="165" t="s">
        <v>14</v>
      </c>
      <c r="C24" s="166" t="s">
        <v>3</v>
      </c>
      <c r="D24" s="166" t="s">
        <v>4</v>
      </c>
      <c r="E24" s="165" t="s">
        <v>5</v>
      </c>
      <c r="F24" s="165" t="s">
        <v>6</v>
      </c>
      <c r="G24" s="165" t="s">
        <v>7</v>
      </c>
      <c r="H24" s="165" t="s">
        <v>8</v>
      </c>
      <c r="I24" s="165" t="s">
        <v>9</v>
      </c>
      <c r="J24" s="165" t="s">
        <v>10</v>
      </c>
      <c r="K24" s="165" t="s">
        <v>42</v>
      </c>
    </row>
    <row r="25" ht="14.25" customHeight="1">
      <c r="B25" s="203"/>
      <c r="C25" s="204" t="s">
        <v>56</v>
      </c>
      <c r="D25" s="205">
        <v>5.0</v>
      </c>
      <c r="E25" s="205" t="s">
        <v>17</v>
      </c>
      <c r="F25" s="205"/>
      <c r="G25" s="205"/>
      <c r="H25" s="206"/>
      <c r="I25" s="206"/>
      <c r="J25" s="205"/>
      <c r="K25" s="207"/>
    </row>
    <row r="26" ht="14.25" customHeight="1">
      <c r="B26" s="173"/>
      <c r="C26" s="174" t="s">
        <v>57</v>
      </c>
      <c r="D26" s="175"/>
      <c r="E26" s="176"/>
      <c r="F26" s="176"/>
      <c r="G26" s="176"/>
      <c r="H26" s="176"/>
      <c r="I26" s="178"/>
      <c r="J26" s="178"/>
      <c r="K26" s="176"/>
    </row>
    <row r="27" ht="14.25" customHeight="1">
      <c r="B27" s="173"/>
      <c r="C27" s="174"/>
      <c r="D27" s="175"/>
      <c r="E27" s="176"/>
      <c r="F27" s="176"/>
      <c r="G27" s="176"/>
      <c r="H27" s="178"/>
      <c r="I27" s="178"/>
      <c r="J27" s="178"/>
      <c r="K27" s="178"/>
    </row>
    <row r="28" ht="14.25" customHeight="1">
      <c r="B28" s="167"/>
      <c r="C28" s="168" t="s">
        <v>58</v>
      </c>
      <c r="D28" s="169">
        <v>4.0</v>
      </c>
      <c r="E28" s="170">
        <v>8.0</v>
      </c>
      <c r="F28" s="192">
        <v>2.5</v>
      </c>
      <c r="G28" s="171">
        <f t="shared" ref="G28:G29" si="3">D28*E28*F28</f>
        <v>80</v>
      </c>
      <c r="H28" s="172">
        <v>48.0</v>
      </c>
      <c r="I28" s="172" t="s">
        <v>23</v>
      </c>
      <c r="J28" s="172"/>
      <c r="K28" s="172"/>
    </row>
    <row r="29" ht="14.25" customHeight="1">
      <c r="B29" s="167"/>
      <c r="C29" s="168" t="s">
        <v>59</v>
      </c>
      <c r="D29" s="169">
        <v>4.0</v>
      </c>
      <c r="E29" s="170">
        <v>14.0</v>
      </c>
      <c r="F29" s="192">
        <v>7.5</v>
      </c>
      <c r="G29" s="171">
        <f t="shared" si="3"/>
        <v>420</v>
      </c>
      <c r="H29" s="172">
        <v>420.0</v>
      </c>
      <c r="I29" s="172" t="s">
        <v>23</v>
      </c>
      <c r="J29" s="172"/>
      <c r="K29" s="172"/>
    </row>
    <row r="30" ht="14.25" customHeight="1">
      <c r="B30" s="167"/>
      <c r="C30" s="174" t="s">
        <v>60</v>
      </c>
      <c r="D30" s="175">
        <v>4.0</v>
      </c>
      <c r="E30" s="176">
        <v>12.0</v>
      </c>
      <c r="F30" s="176">
        <v>9.0</v>
      </c>
      <c r="G30" s="176">
        <f t="shared" ref="G30:G31" si="4">F30*E30*D30</f>
        <v>432</v>
      </c>
      <c r="H30" s="178">
        <v>396.0</v>
      </c>
      <c r="I30" s="172" t="s">
        <v>23</v>
      </c>
      <c r="J30" s="172"/>
      <c r="K30" s="172"/>
    </row>
    <row r="31" ht="14.25" customHeight="1">
      <c r="B31" s="209"/>
      <c r="C31" s="181" t="s">
        <v>86</v>
      </c>
      <c r="D31" s="182">
        <v>4.0</v>
      </c>
      <c r="E31" s="176">
        <v>10.0</v>
      </c>
      <c r="F31" s="176">
        <v>28.0</v>
      </c>
      <c r="G31" s="176">
        <f t="shared" si="4"/>
        <v>1120</v>
      </c>
      <c r="H31" s="179">
        <v>1120.0</v>
      </c>
      <c r="I31" s="202" t="s">
        <v>71</v>
      </c>
      <c r="J31" s="202"/>
      <c r="K31" s="172"/>
    </row>
    <row r="32" ht="14.25" customHeight="1">
      <c r="B32" s="180"/>
      <c r="C32" s="181"/>
      <c r="D32" s="182"/>
      <c r="E32" s="176"/>
      <c r="F32" s="176"/>
      <c r="G32" s="176"/>
      <c r="H32" s="179"/>
      <c r="I32" s="179"/>
      <c r="J32" s="179"/>
      <c r="K32" s="179"/>
    </row>
    <row r="33" ht="14.25" customHeight="1">
      <c r="B33" s="183" t="s">
        <v>19</v>
      </c>
      <c r="C33" s="184" t="s">
        <v>63</v>
      </c>
      <c r="D33" s="185"/>
      <c r="E33" s="186"/>
      <c r="F33" s="186"/>
      <c r="G33" s="186"/>
      <c r="H33" s="187"/>
      <c r="I33" s="187"/>
      <c r="J33" s="187"/>
      <c r="K33" s="187" t="s">
        <v>65</v>
      </c>
    </row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22.57"/>
  </cols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</v>
      </c>
      <c r="M2" s="5" t="s">
        <v>12</v>
      </c>
      <c r="N2" s="6" t="s">
        <v>2</v>
      </c>
      <c r="O2" s="6" t="s">
        <v>13</v>
      </c>
      <c r="P2" s="6" t="s">
        <v>14</v>
      </c>
      <c r="Q2" s="6" t="s">
        <v>15</v>
      </c>
      <c r="R2" s="2"/>
      <c r="S2" s="2"/>
    </row>
    <row r="3">
      <c r="A3" s="2"/>
      <c r="B3" s="7" t="s">
        <v>19</v>
      </c>
      <c r="C3" s="8" t="s">
        <v>16</v>
      </c>
      <c r="D3" s="9">
        <v>5.0</v>
      </c>
      <c r="E3" s="9" t="s">
        <v>17</v>
      </c>
      <c r="F3" s="10"/>
      <c r="G3" s="10"/>
      <c r="H3" s="11"/>
      <c r="I3" s="11"/>
      <c r="J3" s="10"/>
      <c r="K3" s="12"/>
      <c r="L3" s="2"/>
      <c r="M3" s="13" t="s">
        <v>18</v>
      </c>
      <c r="N3" s="14">
        <v>4.0</v>
      </c>
      <c r="O3" s="14">
        <v>4.0</v>
      </c>
      <c r="P3" s="14">
        <v>4.0</v>
      </c>
      <c r="Q3" s="15">
        <f t="shared" ref="Q3:Q14" si="1">N3+O3+P3</f>
        <v>12</v>
      </c>
      <c r="R3" s="2"/>
      <c r="S3" s="2"/>
    </row>
    <row r="4">
      <c r="A4" s="2"/>
      <c r="B4" s="16" t="s">
        <v>19</v>
      </c>
      <c r="C4" s="27" t="s">
        <v>363</v>
      </c>
      <c r="D4" s="18">
        <v>4.0</v>
      </c>
      <c r="E4" s="19">
        <v>12.0</v>
      </c>
      <c r="F4" s="213">
        <v>12.5</v>
      </c>
      <c r="G4" s="21">
        <f>D4*E4*F4</f>
        <v>600</v>
      </c>
      <c r="H4" s="22">
        <v>500.0</v>
      </c>
      <c r="I4" s="23" t="s">
        <v>23</v>
      </c>
      <c r="J4" s="24"/>
      <c r="K4" s="24"/>
      <c r="L4" s="2"/>
      <c r="M4" s="13" t="s">
        <v>25</v>
      </c>
      <c r="N4" s="14">
        <v>2.0</v>
      </c>
      <c r="O4" s="14">
        <v>4.0</v>
      </c>
      <c r="P4" s="14">
        <v>8.0</v>
      </c>
      <c r="Q4" s="15">
        <f t="shared" si="1"/>
        <v>14</v>
      </c>
      <c r="R4" s="2"/>
      <c r="S4" s="2"/>
    </row>
    <row r="5">
      <c r="A5" s="2"/>
      <c r="B5" s="26"/>
      <c r="C5" s="27" t="s">
        <v>0</v>
      </c>
      <c r="D5" s="28"/>
      <c r="E5" s="29"/>
      <c r="F5" s="29"/>
      <c r="G5" s="30"/>
      <c r="H5" s="31"/>
      <c r="I5" s="24"/>
      <c r="J5" s="32"/>
      <c r="K5" s="32"/>
      <c r="L5" s="2"/>
      <c r="M5" s="13" t="s">
        <v>26</v>
      </c>
      <c r="N5" s="14">
        <v>4.0</v>
      </c>
      <c r="O5" s="14">
        <v>6.0</v>
      </c>
      <c r="P5" s="14">
        <v>6.0</v>
      </c>
      <c r="Q5" s="15">
        <f t="shared" si="1"/>
        <v>16</v>
      </c>
      <c r="R5" s="2"/>
      <c r="S5" s="2"/>
    </row>
    <row r="6">
      <c r="A6" s="2"/>
      <c r="B6" s="16" t="s">
        <v>19</v>
      </c>
      <c r="C6" s="27" t="s">
        <v>27</v>
      </c>
      <c r="D6" s="18">
        <v>4.0</v>
      </c>
      <c r="E6" s="19">
        <v>12.0</v>
      </c>
      <c r="F6" s="37">
        <v>28.0</v>
      </c>
      <c r="G6" s="21">
        <f>F6*E6*D6</f>
        <v>1344</v>
      </c>
      <c r="H6" s="19">
        <v>1232.0</v>
      </c>
      <c r="I6" s="33" t="s">
        <v>23</v>
      </c>
      <c r="J6" s="32"/>
      <c r="K6" s="29"/>
      <c r="L6" s="2"/>
      <c r="M6" s="13" t="s">
        <v>29</v>
      </c>
      <c r="N6" s="14">
        <v>4.0</v>
      </c>
      <c r="O6" s="34"/>
      <c r="P6" s="34"/>
      <c r="Q6" s="15">
        <f t="shared" si="1"/>
        <v>4</v>
      </c>
      <c r="R6" s="2"/>
      <c r="S6" s="2"/>
    </row>
    <row r="7">
      <c r="A7" s="2"/>
      <c r="B7" s="26"/>
      <c r="C7" s="27" t="s">
        <v>30</v>
      </c>
      <c r="D7" s="18">
        <v>4.0</v>
      </c>
      <c r="E7" s="19">
        <v>14.0</v>
      </c>
      <c r="F7" s="29"/>
      <c r="G7" s="30"/>
      <c r="H7" s="32"/>
      <c r="I7" s="33" t="s">
        <v>435</v>
      </c>
      <c r="J7" s="32"/>
      <c r="K7" s="32"/>
      <c r="L7" s="2"/>
      <c r="M7" s="13" t="s">
        <v>31</v>
      </c>
      <c r="N7" s="34"/>
      <c r="O7" s="34"/>
      <c r="P7" s="34"/>
      <c r="Q7" s="15">
        <f t="shared" si="1"/>
        <v>0</v>
      </c>
      <c r="R7" s="2"/>
      <c r="S7" s="2"/>
    </row>
    <row r="8">
      <c r="A8" s="2"/>
      <c r="B8" s="43" t="s">
        <v>19</v>
      </c>
      <c r="C8" s="79" t="s">
        <v>74</v>
      </c>
      <c r="D8" s="36">
        <v>4.0</v>
      </c>
      <c r="E8" s="19">
        <v>13.0</v>
      </c>
      <c r="F8" s="37" t="s">
        <v>75</v>
      </c>
      <c r="G8" s="29"/>
      <c r="H8" s="37">
        <v>35.0</v>
      </c>
      <c r="I8" s="37" t="s">
        <v>4</v>
      </c>
      <c r="J8" s="32"/>
      <c r="K8" s="29"/>
      <c r="L8" s="2"/>
      <c r="M8" s="13" t="s">
        <v>35</v>
      </c>
      <c r="N8" s="34"/>
      <c r="O8" s="34"/>
      <c r="P8" s="14">
        <v>4.0</v>
      </c>
      <c r="Q8" s="15">
        <f t="shared" si="1"/>
        <v>4</v>
      </c>
      <c r="R8" s="2"/>
      <c r="S8" s="2"/>
    </row>
    <row r="9">
      <c r="A9" s="2"/>
      <c r="B9" s="214"/>
      <c r="C9" s="27" t="s">
        <v>36</v>
      </c>
      <c r="D9" s="18">
        <v>4.0</v>
      </c>
      <c r="E9" s="37">
        <v>10.0</v>
      </c>
      <c r="F9" s="39">
        <v>6.3</v>
      </c>
      <c r="G9" s="37">
        <f>F9*E9*D9</f>
        <v>252</v>
      </c>
      <c r="H9" s="37">
        <v>252.0</v>
      </c>
      <c r="I9" s="33" t="s">
        <v>28</v>
      </c>
      <c r="J9" s="32"/>
      <c r="K9" s="32"/>
      <c r="L9" s="2"/>
      <c r="M9" s="13" t="s">
        <v>37</v>
      </c>
      <c r="N9" s="34"/>
      <c r="O9" s="14">
        <v>2.0</v>
      </c>
      <c r="P9" s="34"/>
      <c r="Q9" s="40">
        <f t="shared" si="1"/>
        <v>2</v>
      </c>
      <c r="R9" s="2"/>
      <c r="S9" s="2"/>
    </row>
    <row r="10">
      <c r="A10" s="2"/>
      <c r="B10" s="41"/>
      <c r="C10" s="42"/>
      <c r="D10" s="28"/>
      <c r="E10" s="29"/>
      <c r="F10" s="29"/>
      <c r="G10" s="29"/>
      <c r="H10" s="23" t="s">
        <v>0</v>
      </c>
      <c r="I10" s="32"/>
      <c r="J10" s="33" t="s">
        <v>0</v>
      </c>
      <c r="K10" s="32"/>
      <c r="L10" s="2"/>
      <c r="M10" s="13" t="s">
        <v>38</v>
      </c>
      <c r="N10" s="14">
        <v>4.0</v>
      </c>
      <c r="O10" s="14">
        <v>4.0</v>
      </c>
      <c r="P10" s="14">
        <v>2.0</v>
      </c>
      <c r="Q10" s="15">
        <f t="shared" si="1"/>
        <v>10</v>
      </c>
      <c r="R10" s="2"/>
      <c r="S10" s="2"/>
    </row>
    <row r="11">
      <c r="A11" s="2"/>
      <c r="B11" s="43" t="s">
        <v>19</v>
      </c>
      <c r="C11" s="215" t="s">
        <v>39</v>
      </c>
      <c r="D11" s="45"/>
      <c r="E11" s="47"/>
      <c r="F11" s="47"/>
      <c r="G11" s="30"/>
      <c r="H11" s="48"/>
      <c r="I11" s="48"/>
      <c r="J11" s="48"/>
      <c r="K11" s="48"/>
      <c r="L11" s="2"/>
      <c r="M11" s="13" t="s">
        <v>40</v>
      </c>
      <c r="N11" s="14">
        <v>4.0</v>
      </c>
      <c r="O11" s="14">
        <v>4.0</v>
      </c>
      <c r="P11" s="14">
        <v>4.0</v>
      </c>
      <c r="Q11" s="15">
        <f t="shared" si="1"/>
        <v>12</v>
      </c>
      <c r="R11" s="2"/>
      <c r="S11" s="2"/>
    </row>
    <row r="12">
      <c r="A12" s="2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2"/>
      <c r="M12" s="13" t="s">
        <v>41</v>
      </c>
      <c r="N12" s="14">
        <v>2.0</v>
      </c>
      <c r="O12" s="34"/>
      <c r="P12" s="14">
        <v>2.0</v>
      </c>
      <c r="Q12" s="15">
        <f t="shared" si="1"/>
        <v>4</v>
      </c>
      <c r="R12" s="2"/>
      <c r="S12" s="2"/>
    </row>
    <row r="13">
      <c r="A13" s="2"/>
      <c r="B13" s="3" t="s">
        <v>13</v>
      </c>
      <c r="C13" s="4" t="s">
        <v>3</v>
      </c>
      <c r="D13" s="4" t="s">
        <v>4</v>
      </c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10</v>
      </c>
      <c r="K13" s="3" t="s">
        <v>42</v>
      </c>
      <c r="L13" s="2"/>
      <c r="M13" s="51" t="s">
        <v>43</v>
      </c>
      <c r="N13" s="52"/>
      <c r="O13" s="52"/>
      <c r="P13" s="52"/>
      <c r="Q13" s="15">
        <f t="shared" si="1"/>
        <v>0</v>
      </c>
      <c r="R13" s="2"/>
      <c r="S13" s="2"/>
    </row>
    <row r="14">
      <c r="A14" s="2"/>
      <c r="B14" s="7" t="s">
        <v>19</v>
      </c>
      <c r="C14" s="8" t="s">
        <v>44</v>
      </c>
      <c r="D14" s="9">
        <v>8.0</v>
      </c>
      <c r="E14" s="9" t="s">
        <v>45</v>
      </c>
      <c r="F14" s="10"/>
      <c r="G14" s="10"/>
      <c r="H14" s="11"/>
      <c r="I14" s="11"/>
      <c r="J14" s="10"/>
      <c r="K14" s="12"/>
      <c r="L14" s="2"/>
      <c r="M14" s="51" t="s">
        <v>46</v>
      </c>
      <c r="N14" s="53">
        <v>5.0</v>
      </c>
      <c r="O14" s="53">
        <v>5.0</v>
      </c>
      <c r="P14" s="53">
        <v>5.0</v>
      </c>
      <c r="Q14" s="15">
        <f t="shared" si="1"/>
        <v>15</v>
      </c>
      <c r="R14" s="2"/>
      <c r="S14" s="2"/>
    </row>
    <row r="15">
      <c r="A15" s="2"/>
      <c r="B15" s="54" t="s">
        <v>19</v>
      </c>
      <c r="C15" s="55" t="s">
        <v>47</v>
      </c>
      <c r="D15" s="216"/>
      <c r="E15" s="217"/>
      <c r="F15" s="218"/>
      <c r="G15" s="59"/>
      <c r="H15" s="59"/>
      <c r="I15" s="59"/>
      <c r="J15" s="32"/>
      <c r="K15" s="59"/>
      <c r="L15" s="2"/>
      <c r="M15" s="2"/>
      <c r="N15" s="2"/>
      <c r="O15" s="2"/>
      <c r="P15" s="2"/>
      <c r="Q15" s="2"/>
      <c r="R15" s="2"/>
      <c r="S15" s="2"/>
    </row>
    <row r="16">
      <c r="A16" s="2"/>
      <c r="B16" s="26"/>
      <c r="C16" s="42"/>
      <c r="D16" s="28"/>
      <c r="E16" s="29"/>
      <c r="F16" s="30"/>
      <c r="G16" s="30"/>
      <c r="H16" s="32"/>
      <c r="I16" s="32"/>
      <c r="J16" s="32"/>
      <c r="K16" s="32"/>
      <c r="L16" s="2"/>
      <c r="M16" s="2"/>
      <c r="N16" s="2"/>
      <c r="O16" s="2"/>
      <c r="P16" s="2"/>
      <c r="Q16" s="2"/>
      <c r="R16" s="2"/>
      <c r="S16" s="2"/>
    </row>
    <row r="17">
      <c r="A17" s="2"/>
      <c r="B17" s="16" t="s">
        <v>19</v>
      </c>
      <c r="C17" s="27" t="s">
        <v>76</v>
      </c>
      <c r="D17" s="18">
        <v>4.0</v>
      </c>
      <c r="E17" s="19">
        <v>15.0</v>
      </c>
      <c r="F17" s="37" t="s">
        <v>70</v>
      </c>
      <c r="G17" s="37" t="str">
        <f t="shared" ref="G17:G20" si="2">F17*E17*D17</f>
        <v>#VALUE!</v>
      </c>
      <c r="H17" s="37">
        <v>30.0</v>
      </c>
      <c r="I17" s="39" t="s">
        <v>4</v>
      </c>
      <c r="J17" s="24"/>
      <c r="K17" s="32"/>
      <c r="L17" s="2"/>
      <c r="M17" s="2"/>
      <c r="N17" s="2"/>
      <c r="O17" s="2"/>
      <c r="P17" s="2"/>
      <c r="Q17" s="2"/>
      <c r="R17" s="2"/>
      <c r="S17" s="2"/>
    </row>
    <row r="18">
      <c r="A18" s="2"/>
      <c r="B18" s="16" t="s">
        <v>19</v>
      </c>
      <c r="C18" s="27" t="s">
        <v>51</v>
      </c>
      <c r="D18" s="18">
        <v>4.0</v>
      </c>
      <c r="E18" s="19">
        <v>12.0</v>
      </c>
      <c r="F18" s="37">
        <v>6.3</v>
      </c>
      <c r="G18" s="21">
        <f t="shared" si="2"/>
        <v>302.4</v>
      </c>
      <c r="H18" s="61">
        <v>277.0</v>
      </c>
      <c r="I18" s="33" t="s">
        <v>23</v>
      </c>
      <c r="J18" s="32"/>
      <c r="K18" s="32"/>
      <c r="L18" s="2"/>
      <c r="M18" s="2"/>
      <c r="N18" s="2"/>
      <c r="O18" s="2"/>
      <c r="P18" s="2"/>
      <c r="Q18" s="2"/>
      <c r="R18" s="2"/>
      <c r="S18" s="2"/>
    </row>
    <row r="19">
      <c r="A19" s="2"/>
      <c r="B19" s="219"/>
      <c r="C19" s="62" t="s">
        <v>52</v>
      </c>
      <c r="D19" s="36">
        <v>4.0</v>
      </c>
      <c r="E19" s="63">
        <v>14.0</v>
      </c>
      <c r="F19" s="70">
        <v>12.0</v>
      </c>
      <c r="G19" s="37">
        <f t="shared" si="2"/>
        <v>672</v>
      </c>
      <c r="H19" s="61">
        <v>576.0</v>
      </c>
      <c r="I19" s="33" t="s">
        <v>23</v>
      </c>
      <c r="J19" s="32"/>
      <c r="K19" s="32"/>
      <c r="L19" s="2"/>
      <c r="M19" s="2"/>
      <c r="N19" s="2"/>
      <c r="O19" s="2"/>
      <c r="P19" s="2"/>
      <c r="Q19" s="2"/>
      <c r="R19" s="2"/>
      <c r="S19" s="2"/>
    </row>
    <row r="20">
      <c r="A20" s="2"/>
      <c r="B20" s="220"/>
      <c r="C20" s="55" t="s">
        <v>53</v>
      </c>
      <c r="D20" s="18">
        <v>4.0</v>
      </c>
      <c r="E20" s="63">
        <v>12.0</v>
      </c>
      <c r="F20" s="70">
        <v>5.0</v>
      </c>
      <c r="G20" s="37">
        <f t="shared" si="2"/>
        <v>240</v>
      </c>
      <c r="H20" s="61">
        <v>220.0</v>
      </c>
      <c r="I20" s="33" t="s">
        <v>23</v>
      </c>
      <c r="J20" s="32"/>
      <c r="K20" s="32"/>
      <c r="L20" s="2"/>
      <c r="M20" s="2"/>
      <c r="N20" s="2"/>
      <c r="O20" s="2"/>
      <c r="P20" s="2"/>
      <c r="Q20" s="2"/>
      <c r="R20" s="2"/>
      <c r="S20" s="2"/>
    </row>
    <row r="21">
      <c r="A21" s="2"/>
      <c r="B21" s="41"/>
      <c r="C21" s="65"/>
      <c r="D21" s="66"/>
      <c r="E21" s="29"/>
      <c r="F21" s="29"/>
      <c r="G21" s="29"/>
      <c r="H21" s="31"/>
      <c r="I21" s="31"/>
      <c r="J21" s="31"/>
      <c r="K21" s="29"/>
      <c r="L21" s="2"/>
      <c r="M21" s="2"/>
      <c r="N21" s="2"/>
      <c r="O21" s="2"/>
      <c r="P21" s="2"/>
      <c r="Q21" s="2"/>
      <c r="R21" s="2"/>
      <c r="S21" s="2"/>
    </row>
    <row r="22">
      <c r="A22" s="2"/>
      <c r="B22" s="67" t="s">
        <v>19</v>
      </c>
      <c r="C22" s="44" t="s">
        <v>191</v>
      </c>
      <c r="D22" s="45"/>
      <c r="E22" s="46" t="s">
        <v>55</v>
      </c>
      <c r="F22" s="47"/>
      <c r="G22" s="47"/>
      <c r="H22" s="48"/>
      <c r="I22" s="48"/>
      <c r="J22" s="48"/>
      <c r="K22" s="48"/>
      <c r="L22" s="2"/>
      <c r="M22" s="2"/>
      <c r="N22" s="2"/>
      <c r="O22" s="2"/>
      <c r="P22" s="2"/>
      <c r="Q22" s="2"/>
      <c r="R22" s="2"/>
      <c r="S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>
      <c r="A24" s="2"/>
      <c r="B24" s="3" t="s">
        <v>14</v>
      </c>
      <c r="C24" s="4" t="s">
        <v>3</v>
      </c>
      <c r="D24" s="4" t="s">
        <v>4</v>
      </c>
      <c r="E24" s="3" t="s">
        <v>5</v>
      </c>
      <c r="F24" s="3" t="s">
        <v>6</v>
      </c>
      <c r="G24" s="3" t="s">
        <v>7</v>
      </c>
      <c r="H24" s="3" t="s">
        <v>8</v>
      </c>
      <c r="I24" s="3" t="s">
        <v>9</v>
      </c>
      <c r="J24" s="3" t="s">
        <v>10</v>
      </c>
      <c r="K24" s="3" t="s">
        <v>42</v>
      </c>
      <c r="L24" s="2"/>
      <c r="M24" s="2"/>
      <c r="N24" s="2"/>
      <c r="O24" s="2"/>
      <c r="P24" s="2"/>
      <c r="Q24" s="2"/>
      <c r="R24" s="2"/>
      <c r="S24" s="2"/>
    </row>
    <row r="25">
      <c r="A25" s="2"/>
      <c r="B25" s="221"/>
      <c r="C25" s="8" t="s">
        <v>56</v>
      </c>
      <c r="D25" s="9">
        <v>5.0</v>
      </c>
      <c r="E25" s="9" t="s">
        <v>17</v>
      </c>
      <c r="F25" s="10"/>
      <c r="G25" s="10"/>
      <c r="H25" s="11"/>
      <c r="I25" s="11"/>
      <c r="J25" s="10"/>
      <c r="K25" s="12"/>
      <c r="L25" s="2"/>
      <c r="M25" s="2"/>
      <c r="N25" s="2"/>
      <c r="O25" s="2"/>
      <c r="P25" s="2"/>
      <c r="Q25" s="2"/>
      <c r="R25" s="2"/>
      <c r="S25" s="2"/>
    </row>
    <row r="26">
      <c r="A26" s="2"/>
      <c r="B26" s="16" t="s">
        <v>19</v>
      </c>
      <c r="C26" s="27" t="s">
        <v>57</v>
      </c>
      <c r="D26" s="28"/>
      <c r="E26" s="29"/>
      <c r="F26" s="29"/>
      <c r="G26" s="29"/>
      <c r="H26" s="29"/>
      <c r="I26" s="24"/>
      <c r="J26" s="24"/>
      <c r="K26" s="29"/>
      <c r="L26" s="2"/>
      <c r="M26" s="2"/>
      <c r="N26" s="2"/>
      <c r="O26" s="2"/>
      <c r="P26" s="2"/>
      <c r="Q26" s="2"/>
      <c r="R26" s="2"/>
      <c r="S26" s="2"/>
    </row>
    <row r="27">
      <c r="A27" s="2"/>
      <c r="B27" s="16"/>
      <c r="C27" s="42"/>
      <c r="D27" s="28"/>
      <c r="E27" s="29"/>
      <c r="F27" s="29"/>
      <c r="G27" s="29"/>
      <c r="H27" s="24"/>
      <c r="I27" s="24"/>
      <c r="J27" s="24"/>
      <c r="K27" s="24"/>
      <c r="L27" s="2"/>
      <c r="M27" s="2"/>
      <c r="N27" s="2"/>
      <c r="O27" s="2"/>
      <c r="P27" s="2"/>
      <c r="Q27" s="2"/>
      <c r="R27" s="2"/>
      <c r="S27" s="2"/>
    </row>
    <row r="28">
      <c r="A28" s="2"/>
      <c r="B28" s="16" t="s">
        <v>19</v>
      </c>
      <c r="C28" s="55" t="s">
        <v>58</v>
      </c>
      <c r="D28" s="68">
        <v>4.0</v>
      </c>
      <c r="E28" s="63">
        <v>6.0</v>
      </c>
      <c r="F28" s="222">
        <v>2.5</v>
      </c>
      <c r="G28" s="70">
        <f t="shared" ref="G28:G29" si="3">D28*E28*F28</f>
        <v>60</v>
      </c>
      <c r="H28" s="33">
        <v>48.0</v>
      </c>
      <c r="I28" s="33" t="s">
        <v>23</v>
      </c>
      <c r="J28" s="32"/>
      <c r="K28" s="32"/>
      <c r="L28" s="2"/>
      <c r="M28" s="2"/>
      <c r="N28" s="2"/>
      <c r="O28" s="2"/>
      <c r="P28" s="2"/>
      <c r="Q28" s="2"/>
      <c r="R28" s="2"/>
      <c r="S28" s="2"/>
    </row>
    <row r="29">
      <c r="A29" s="2"/>
      <c r="B29" s="223"/>
      <c r="C29" s="55" t="s">
        <v>59</v>
      </c>
      <c r="D29" s="68">
        <v>4.0</v>
      </c>
      <c r="E29" s="224">
        <v>14.0</v>
      </c>
      <c r="F29" s="222">
        <v>7.5</v>
      </c>
      <c r="G29" s="70">
        <f t="shared" si="3"/>
        <v>420</v>
      </c>
      <c r="H29" s="33">
        <v>420.0</v>
      </c>
      <c r="I29" s="33" t="s">
        <v>23</v>
      </c>
      <c r="J29" s="32"/>
      <c r="K29" s="32"/>
      <c r="L29" s="2"/>
      <c r="M29" s="2"/>
      <c r="N29" s="2"/>
      <c r="O29" s="2"/>
      <c r="P29" s="2"/>
      <c r="Q29" s="2"/>
      <c r="R29" s="2"/>
      <c r="S29" s="2"/>
    </row>
    <row r="30">
      <c r="A30" s="2"/>
      <c r="B30" s="16" t="s">
        <v>19</v>
      </c>
      <c r="C30" s="27" t="s">
        <v>60</v>
      </c>
      <c r="D30" s="18">
        <v>4.0</v>
      </c>
      <c r="E30" s="37">
        <v>12.0</v>
      </c>
      <c r="F30" s="37">
        <v>9.0</v>
      </c>
      <c r="G30" s="37">
        <f t="shared" ref="G30:G31" si="4">F30*E30*D30</f>
        <v>432</v>
      </c>
      <c r="H30" s="23">
        <v>396.0</v>
      </c>
      <c r="I30" s="33" t="s">
        <v>23</v>
      </c>
      <c r="J30" s="32"/>
      <c r="K30" s="32"/>
      <c r="L30" s="2"/>
      <c r="M30" s="2"/>
      <c r="N30" s="2"/>
      <c r="O30" s="2"/>
      <c r="P30" s="2"/>
      <c r="Q30" s="2"/>
      <c r="R30" s="2"/>
      <c r="S30" s="2"/>
    </row>
    <row r="31">
      <c r="A31" s="2"/>
      <c r="B31" s="72"/>
      <c r="C31" s="79" t="s">
        <v>86</v>
      </c>
      <c r="D31" s="36">
        <v>4.0</v>
      </c>
      <c r="E31" s="37">
        <v>10.0</v>
      </c>
      <c r="F31" s="37">
        <v>28.0</v>
      </c>
      <c r="G31" s="37">
        <f t="shared" si="4"/>
        <v>1120</v>
      </c>
      <c r="H31" s="74">
        <v>1120.0</v>
      </c>
      <c r="I31" s="75" t="s">
        <v>71</v>
      </c>
      <c r="J31" s="76"/>
      <c r="K31" s="32"/>
      <c r="L31" s="2"/>
      <c r="M31" s="2"/>
      <c r="N31" s="2"/>
      <c r="O31" s="2"/>
      <c r="P31" s="2"/>
      <c r="Q31" s="2"/>
      <c r="R31" s="2"/>
      <c r="S31" s="2"/>
    </row>
    <row r="32">
      <c r="A32" s="2"/>
      <c r="B32" s="41"/>
      <c r="C32" s="65"/>
      <c r="D32" s="66"/>
      <c r="E32" s="29"/>
      <c r="F32" s="29"/>
      <c r="G32" s="29"/>
      <c r="H32" s="31"/>
      <c r="I32" s="31"/>
      <c r="J32" s="31"/>
      <c r="K32" s="31"/>
      <c r="L32" s="2"/>
      <c r="M32" s="2"/>
      <c r="N32" s="2"/>
      <c r="O32" s="2"/>
      <c r="P32" s="2"/>
      <c r="Q32" s="2"/>
      <c r="R32" s="2"/>
      <c r="S32" s="2"/>
    </row>
    <row r="33">
      <c r="A33" s="2"/>
      <c r="B33" s="225" t="s">
        <v>19</v>
      </c>
      <c r="C33" s="215" t="s">
        <v>63</v>
      </c>
      <c r="D33" s="45"/>
      <c r="E33" s="47"/>
      <c r="F33" s="47"/>
      <c r="G33" s="47"/>
      <c r="H33" s="48"/>
      <c r="I33" s="48"/>
      <c r="J33" s="48"/>
      <c r="K33" s="46" t="s">
        <v>65</v>
      </c>
      <c r="L33" s="2"/>
      <c r="M33" s="2"/>
      <c r="N33" s="2"/>
      <c r="O33" s="2"/>
      <c r="P33" s="2"/>
      <c r="Q33" s="2"/>
      <c r="R33" s="2"/>
      <c r="S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</sheetData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22.57"/>
    <col customWidth="1" min="12" max="12" width="5.71"/>
  </cols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</v>
      </c>
      <c r="M2" s="5" t="s">
        <v>12</v>
      </c>
      <c r="N2" s="6" t="s">
        <v>2</v>
      </c>
      <c r="O2" s="6" t="s">
        <v>13</v>
      </c>
      <c r="P2" s="6" t="s">
        <v>14</v>
      </c>
      <c r="Q2" s="6" t="s">
        <v>15</v>
      </c>
      <c r="R2" s="2"/>
    </row>
    <row r="3">
      <c r="A3" s="2"/>
      <c r="B3" s="7" t="s">
        <v>19</v>
      </c>
      <c r="C3" s="8" t="s">
        <v>16</v>
      </c>
      <c r="D3" s="9">
        <v>5.0</v>
      </c>
      <c r="E3" s="9" t="s">
        <v>17</v>
      </c>
      <c r="F3" s="10"/>
      <c r="G3" s="10"/>
      <c r="H3" s="11"/>
      <c r="I3" s="11"/>
      <c r="J3" s="10"/>
      <c r="K3" s="12"/>
      <c r="L3" s="2"/>
      <c r="M3" s="13" t="s">
        <v>18</v>
      </c>
      <c r="N3" s="14">
        <v>4.0</v>
      </c>
      <c r="O3" s="14">
        <v>4.0</v>
      </c>
      <c r="P3" s="14">
        <v>4.0</v>
      </c>
      <c r="Q3" s="15">
        <f t="shared" ref="Q3:Q14" si="1">N3+O3+P3</f>
        <v>12</v>
      </c>
      <c r="R3" s="2"/>
    </row>
    <row r="4">
      <c r="A4" s="2"/>
      <c r="B4" s="16" t="s">
        <v>19</v>
      </c>
      <c r="C4" s="27" t="s">
        <v>363</v>
      </c>
      <c r="D4" s="18">
        <v>4.0</v>
      </c>
      <c r="E4" s="19">
        <v>8.0</v>
      </c>
      <c r="F4" s="20">
        <v>15.0</v>
      </c>
      <c r="G4" s="21">
        <f>D4*E4*F4</f>
        <v>480</v>
      </c>
      <c r="H4" s="22">
        <v>600.0</v>
      </c>
      <c r="I4" s="23" t="s">
        <v>23</v>
      </c>
      <c r="J4" s="24"/>
      <c r="K4" s="24"/>
      <c r="L4" s="2"/>
      <c r="M4" s="13" t="s">
        <v>25</v>
      </c>
      <c r="N4" s="14">
        <v>2.0</v>
      </c>
      <c r="O4" s="14">
        <v>4.0</v>
      </c>
      <c r="P4" s="14">
        <v>8.0</v>
      </c>
      <c r="Q4" s="15">
        <f t="shared" si="1"/>
        <v>14</v>
      </c>
      <c r="R4" s="2"/>
    </row>
    <row r="5">
      <c r="A5" s="2"/>
      <c r="B5" s="26"/>
      <c r="C5" s="27" t="s">
        <v>0</v>
      </c>
      <c r="D5" s="28"/>
      <c r="E5" s="29"/>
      <c r="F5" s="29"/>
      <c r="G5" s="30"/>
      <c r="H5" s="31"/>
      <c r="I5" s="24"/>
      <c r="J5" s="32"/>
      <c r="K5" s="32"/>
      <c r="L5" s="2"/>
      <c r="M5" s="13" t="s">
        <v>26</v>
      </c>
      <c r="N5" s="14">
        <v>4.0</v>
      </c>
      <c r="O5" s="14">
        <v>6.0</v>
      </c>
      <c r="P5" s="14">
        <v>6.0</v>
      </c>
      <c r="Q5" s="15">
        <f t="shared" si="1"/>
        <v>16</v>
      </c>
      <c r="R5" s="2"/>
    </row>
    <row r="6">
      <c r="A6" s="2"/>
      <c r="B6" s="16" t="s">
        <v>19</v>
      </c>
      <c r="C6" s="27" t="s">
        <v>27</v>
      </c>
      <c r="D6" s="18">
        <v>4.0</v>
      </c>
      <c r="E6" s="19" t="s">
        <v>284</v>
      </c>
      <c r="F6" s="19" t="s">
        <v>73</v>
      </c>
      <c r="G6" s="21" t="str">
        <f>F6*E6*D6</f>
        <v>#VALUE!</v>
      </c>
      <c r="H6" s="19">
        <v>28.0</v>
      </c>
      <c r="I6" s="33" t="s">
        <v>23</v>
      </c>
      <c r="J6" s="32"/>
      <c r="K6" s="29"/>
      <c r="L6" s="2"/>
      <c r="M6" s="13" t="s">
        <v>29</v>
      </c>
      <c r="N6" s="14">
        <v>4.0</v>
      </c>
      <c r="O6" s="34"/>
      <c r="P6" s="34"/>
      <c r="Q6" s="15">
        <f t="shared" si="1"/>
        <v>4</v>
      </c>
      <c r="R6" s="2"/>
    </row>
    <row r="7">
      <c r="A7" s="2"/>
      <c r="B7" s="16" t="s">
        <v>19</v>
      </c>
      <c r="C7" s="27" t="s">
        <v>30</v>
      </c>
      <c r="D7" s="18">
        <v>4.0</v>
      </c>
      <c r="E7" s="19">
        <v>15.0</v>
      </c>
      <c r="F7" s="29"/>
      <c r="G7" s="30"/>
      <c r="H7" s="32"/>
      <c r="I7" s="33"/>
      <c r="J7" s="32"/>
      <c r="K7" s="32"/>
      <c r="L7" s="2"/>
      <c r="M7" s="13" t="s">
        <v>31</v>
      </c>
      <c r="N7" s="34"/>
      <c r="O7" s="34"/>
      <c r="P7" s="34"/>
      <c r="Q7" s="15">
        <f t="shared" si="1"/>
        <v>0</v>
      </c>
      <c r="R7" s="2"/>
    </row>
    <row r="8">
      <c r="A8" s="2"/>
      <c r="B8" s="16" t="s">
        <v>19</v>
      </c>
      <c r="C8" s="79" t="s">
        <v>74</v>
      </c>
      <c r="D8" s="36">
        <v>4.0</v>
      </c>
      <c r="E8" s="19">
        <v>14.0</v>
      </c>
      <c r="F8" s="37" t="s">
        <v>75</v>
      </c>
      <c r="G8" s="29"/>
      <c r="H8" s="19">
        <v>13.0</v>
      </c>
      <c r="I8" s="37" t="s">
        <v>4</v>
      </c>
      <c r="J8" s="32"/>
      <c r="K8" s="29"/>
      <c r="L8" s="2"/>
      <c r="M8" s="13" t="s">
        <v>35</v>
      </c>
      <c r="N8" s="34"/>
      <c r="O8" s="34"/>
      <c r="P8" s="14">
        <v>4.0</v>
      </c>
      <c r="Q8" s="15">
        <f t="shared" si="1"/>
        <v>4</v>
      </c>
      <c r="R8" s="2"/>
    </row>
    <row r="9">
      <c r="A9" s="2"/>
      <c r="B9" s="16" t="s">
        <v>19</v>
      </c>
      <c r="C9" s="27" t="s">
        <v>36</v>
      </c>
      <c r="D9" s="18">
        <v>4.0</v>
      </c>
      <c r="E9" s="37">
        <v>10.0</v>
      </c>
      <c r="F9" s="39">
        <v>6.3</v>
      </c>
      <c r="G9" s="37">
        <f>F9*E9*D9</f>
        <v>252</v>
      </c>
      <c r="H9" s="37">
        <v>252.0</v>
      </c>
      <c r="I9" s="33" t="s">
        <v>28</v>
      </c>
      <c r="J9" s="32"/>
      <c r="K9" s="32"/>
      <c r="L9" s="2"/>
      <c r="M9" s="13" t="s">
        <v>37</v>
      </c>
      <c r="N9" s="34"/>
      <c r="O9" s="14">
        <v>2.0</v>
      </c>
      <c r="P9" s="34"/>
      <c r="Q9" s="40">
        <f t="shared" si="1"/>
        <v>2</v>
      </c>
      <c r="R9" s="2"/>
    </row>
    <row r="10">
      <c r="A10" s="2"/>
      <c r="B10" s="41"/>
      <c r="C10" s="42"/>
      <c r="D10" s="28"/>
      <c r="E10" s="29"/>
      <c r="F10" s="29"/>
      <c r="G10" s="29"/>
      <c r="H10" s="23" t="s">
        <v>0</v>
      </c>
      <c r="I10" s="32"/>
      <c r="J10" s="33" t="s">
        <v>0</v>
      </c>
      <c r="K10" s="32"/>
      <c r="L10" s="2"/>
      <c r="M10" s="13" t="s">
        <v>38</v>
      </c>
      <c r="N10" s="14">
        <v>4.0</v>
      </c>
      <c r="O10" s="14">
        <v>4.0</v>
      </c>
      <c r="P10" s="14">
        <v>2.0</v>
      </c>
      <c r="Q10" s="15">
        <f t="shared" si="1"/>
        <v>10</v>
      </c>
      <c r="R10" s="2"/>
    </row>
    <row r="11">
      <c r="A11" s="2"/>
      <c r="B11" s="43" t="s">
        <v>19</v>
      </c>
      <c r="C11" s="44" t="s">
        <v>54</v>
      </c>
      <c r="D11" s="45"/>
      <c r="E11" s="47"/>
      <c r="F11" s="47"/>
      <c r="G11" s="30"/>
      <c r="H11" s="48"/>
      <c r="I11" s="48"/>
      <c r="J11" s="48"/>
      <c r="K11" s="48"/>
      <c r="L11" s="2"/>
      <c r="M11" s="13" t="s">
        <v>40</v>
      </c>
      <c r="N11" s="14">
        <v>4.0</v>
      </c>
      <c r="O11" s="14">
        <v>4.0</v>
      </c>
      <c r="P11" s="14">
        <v>4.0</v>
      </c>
      <c r="Q11" s="15">
        <f t="shared" si="1"/>
        <v>12</v>
      </c>
      <c r="R11" s="2"/>
    </row>
    <row r="12">
      <c r="A12" s="2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2"/>
      <c r="M12" s="13" t="s">
        <v>41</v>
      </c>
      <c r="N12" s="14">
        <v>2.0</v>
      </c>
      <c r="O12" s="34"/>
      <c r="P12" s="14">
        <v>2.0</v>
      </c>
      <c r="Q12" s="15">
        <f t="shared" si="1"/>
        <v>4</v>
      </c>
      <c r="R12" s="2"/>
    </row>
    <row r="13">
      <c r="A13" s="2"/>
      <c r="B13" s="3" t="s">
        <v>13</v>
      </c>
      <c r="C13" s="4" t="s">
        <v>3</v>
      </c>
      <c r="D13" s="4" t="s">
        <v>4</v>
      </c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10</v>
      </c>
      <c r="K13" s="3" t="s">
        <v>42</v>
      </c>
      <c r="L13" s="2"/>
      <c r="M13" s="51" t="s">
        <v>43</v>
      </c>
      <c r="N13" s="52"/>
      <c r="O13" s="52"/>
      <c r="P13" s="52"/>
      <c r="Q13" s="15">
        <f t="shared" si="1"/>
        <v>0</v>
      </c>
      <c r="R13" s="2"/>
    </row>
    <row r="14">
      <c r="A14" s="2"/>
      <c r="B14" s="7" t="s">
        <v>19</v>
      </c>
      <c r="C14" s="8" t="s">
        <v>44</v>
      </c>
      <c r="D14" s="9">
        <v>8.0</v>
      </c>
      <c r="E14" s="9" t="s">
        <v>45</v>
      </c>
      <c r="F14" s="10"/>
      <c r="G14" s="10"/>
      <c r="H14" s="11"/>
      <c r="I14" s="11"/>
      <c r="J14" s="10"/>
      <c r="K14" s="12"/>
      <c r="L14" s="2"/>
      <c r="M14" s="51" t="s">
        <v>46</v>
      </c>
      <c r="N14" s="53">
        <v>5.0</v>
      </c>
      <c r="O14" s="53">
        <v>5.0</v>
      </c>
      <c r="P14" s="53">
        <v>5.0</v>
      </c>
      <c r="Q14" s="15">
        <f t="shared" si="1"/>
        <v>15</v>
      </c>
      <c r="R14" s="2"/>
    </row>
    <row r="15">
      <c r="A15" s="2"/>
      <c r="B15" s="54" t="s">
        <v>19</v>
      </c>
      <c r="C15" s="55" t="s">
        <v>47</v>
      </c>
      <c r="D15" s="56">
        <v>3.0</v>
      </c>
      <c r="E15" s="63">
        <v>7.0</v>
      </c>
      <c r="F15" s="58">
        <v>0.6</v>
      </c>
      <c r="G15" s="59"/>
      <c r="H15" s="59"/>
      <c r="I15" s="59"/>
      <c r="J15" s="32"/>
      <c r="K15" s="59"/>
      <c r="L15" s="2"/>
      <c r="M15" s="2"/>
      <c r="N15" s="2"/>
      <c r="O15" s="2"/>
      <c r="P15" s="2"/>
      <c r="Q15" s="2"/>
      <c r="R15" s="2"/>
    </row>
    <row r="16">
      <c r="A16" s="2"/>
      <c r="B16" s="26"/>
      <c r="C16" s="42"/>
      <c r="D16" s="28"/>
      <c r="E16" s="29"/>
      <c r="F16" s="30"/>
      <c r="G16" s="30"/>
      <c r="H16" s="32"/>
      <c r="I16" s="32"/>
      <c r="J16" s="32"/>
      <c r="K16" s="32"/>
      <c r="L16" s="2"/>
      <c r="M16" s="2"/>
      <c r="N16" s="2"/>
      <c r="O16" s="2"/>
      <c r="P16" s="2"/>
      <c r="Q16" s="2"/>
      <c r="R16" s="2"/>
    </row>
    <row r="17">
      <c r="A17" s="2"/>
      <c r="B17" s="16" t="s">
        <v>19</v>
      </c>
      <c r="C17" s="27" t="s">
        <v>76</v>
      </c>
      <c r="D17" s="18">
        <v>4.0</v>
      </c>
      <c r="E17" s="19">
        <v>15.0</v>
      </c>
      <c r="F17" s="19" t="s">
        <v>68</v>
      </c>
      <c r="G17" s="37" t="str">
        <f t="shared" ref="G17:G20" si="2">F17*E17*D17</f>
        <v>#VALUE!</v>
      </c>
      <c r="H17" s="37" t="s">
        <v>70</v>
      </c>
      <c r="I17" s="39" t="s">
        <v>4</v>
      </c>
      <c r="J17" s="24"/>
      <c r="K17" s="32"/>
      <c r="L17" s="2"/>
      <c r="M17" s="2"/>
      <c r="N17" s="2"/>
      <c r="O17" s="2"/>
      <c r="P17" s="2"/>
      <c r="Q17" s="2"/>
      <c r="R17" s="2"/>
    </row>
    <row r="18">
      <c r="A18" s="2"/>
      <c r="B18" s="16" t="s">
        <v>19</v>
      </c>
      <c r="C18" s="27" t="s">
        <v>51</v>
      </c>
      <c r="D18" s="18">
        <v>4.0</v>
      </c>
      <c r="E18" s="19">
        <v>8.0</v>
      </c>
      <c r="F18" s="60">
        <v>7.5</v>
      </c>
      <c r="G18" s="21">
        <f t="shared" si="2"/>
        <v>240</v>
      </c>
      <c r="H18" s="61">
        <v>302.0</v>
      </c>
      <c r="I18" s="33" t="s">
        <v>23</v>
      </c>
      <c r="J18" s="32"/>
      <c r="K18" s="32"/>
      <c r="L18" s="2"/>
      <c r="M18" s="2"/>
      <c r="N18" s="2"/>
      <c r="O18" s="2"/>
      <c r="P18" s="2"/>
      <c r="Q18" s="2"/>
      <c r="R18" s="2"/>
    </row>
    <row r="19">
      <c r="A19" s="2"/>
      <c r="B19" s="54" t="s">
        <v>19</v>
      </c>
      <c r="C19" s="62" t="s">
        <v>52</v>
      </c>
      <c r="D19" s="36">
        <v>4.0</v>
      </c>
      <c r="E19" s="63">
        <v>14.0</v>
      </c>
      <c r="F19" s="70">
        <v>12.0</v>
      </c>
      <c r="G19" s="37">
        <f t="shared" si="2"/>
        <v>672</v>
      </c>
      <c r="H19" s="61">
        <v>576.0</v>
      </c>
      <c r="I19" s="33" t="s">
        <v>23</v>
      </c>
      <c r="J19" s="32"/>
      <c r="K19" s="32"/>
      <c r="L19" s="2"/>
      <c r="M19" s="2"/>
      <c r="N19" s="2"/>
      <c r="O19" s="2"/>
      <c r="P19" s="2"/>
      <c r="Q19" s="2"/>
      <c r="R19" s="2"/>
    </row>
    <row r="20">
      <c r="A20" s="2"/>
      <c r="B20" s="43" t="s">
        <v>19</v>
      </c>
      <c r="C20" s="55" t="s">
        <v>53</v>
      </c>
      <c r="D20" s="18">
        <v>4.0</v>
      </c>
      <c r="E20" s="63">
        <v>10.0</v>
      </c>
      <c r="F20" s="70">
        <v>5.0</v>
      </c>
      <c r="G20" s="37">
        <f t="shared" si="2"/>
        <v>200</v>
      </c>
      <c r="H20" s="61">
        <v>220.0</v>
      </c>
      <c r="I20" s="33" t="s">
        <v>23</v>
      </c>
      <c r="J20" s="32"/>
      <c r="K20" s="32"/>
      <c r="L20" s="2"/>
      <c r="M20" s="2"/>
      <c r="N20" s="2"/>
      <c r="O20" s="2"/>
      <c r="P20" s="2"/>
      <c r="Q20" s="2"/>
      <c r="R20" s="2"/>
    </row>
    <row r="21">
      <c r="A21" s="2"/>
      <c r="B21" s="41"/>
      <c r="C21" s="65"/>
      <c r="D21" s="66"/>
      <c r="E21" s="29"/>
      <c r="F21" s="29"/>
      <c r="G21" s="29"/>
      <c r="H21" s="31"/>
      <c r="I21" s="31"/>
      <c r="J21" s="31"/>
      <c r="K21" s="29"/>
      <c r="L21" s="2"/>
      <c r="M21" s="2"/>
      <c r="N21" s="2"/>
      <c r="O21" s="2"/>
      <c r="P21" s="2"/>
      <c r="Q21" s="2"/>
      <c r="R21" s="2"/>
    </row>
    <row r="22">
      <c r="A22" s="2"/>
      <c r="B22" s="67" t="s">
        <v>19</v>
      </c>
      <c r="C22" s="44" t="s">
        <v>82</v>
      </c>
      <c r="D22" s="45"/>
      <c r="E22" s="46" t="s">
        <v>55</v>
      </c>
      <c r="F22" s="47"/>
      <c r="G22" s="47"/>
      <c r="H22" s="48"/>
      <c r="I22" s="48"/>
      <c r="J22" s="48"/>
      <c r="K22" s="48"/>
      <c r="L22" s="2"/>
      <c r="M22" s="2"/>
      <c r="N22" s="2"/>
      <c r="O22" s="2"/>
      <c r="P22" s="2"/>
      <c r="Q22" s="2"/>
      <c r="R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>
      <c r="A24" s="2"/>
      <c r="B24" s="3" t="s">
        <v>14</v>
      </c>
      <c r="C24" s="4" t="s">
        <v>3</v>
      </c>
      <c r="D24" s="4" t="s">
        <v>4</v>
      </c>
      <c r="E24" s="3" t="s">
        <v>5</v>
      </c>
      <c r="F24" s="3" t="s">
        <v>6</v>
      </c>
      <c r="G24" s="3" t="s">
        <v>7</v>
      </c>
      <c r="H24" s="3" t="s">
        <v>8</v>
      </c>
      <c r="I24" s="3" t="s">
        <v>9</v>
      </c>
      <c r="J24" s="3" t="s">
        <v>10</v>
      </c>
      <c r="K24" s="3" t="s">
        <v>42</v>
      </c>
      <c r="L24" s="2"/>
      <c r="M24" s="2"/>
      <c r="N24" s="2"/>
      <c r="O24" s="2"/>
      <c r="P24" s="2"/>
      <c r="Q24" s="2"/>
      <c r="R24" s="2"/>
    </row>
    <row r="25">
      <c r="A25" s="2"/>
      <c r="B25" s="7" t="s">
        <v>19</v>
      </c>
      <c r="C25" s="8" t="s">
        <v>56</v>
      </c>
      <c r="D25" s="9">
        <v>5.0</v>
      </c>
      <c r="E25" s="9" t="s">
        <v>17</v>
      </c>
      <c r="F25" s="10"/>
      <c r="G25" s="10"/>
      <c r="H25" s="11"/>
      <c r="I25" s="11"/>
      <c r="J25" s="10"/>
      <c r="K25" s="12"/>
      <c r="L25" s="2"/>
      <c r="M25" s="2"/>
      <c r="N25" s="2"/>
      <c r="O25" s="2"/>
      <c r="P25" s="2"/>
      <c r="Q25" s="2"/>
      <c r="R25" s="2"/>
    </row>
    <row r="26">
      <c r="A26" s="2"/>
      <c r="B26" s="54" t="s">
        <v>19</v>
      </c>
      <c r="C26" s="27" t="s">
        <v>57</v>
      </c>
      <c r="D26" s="56">
        <v>3.0</v>
      </c>
      <c r="E26" s="63">
        <v>7.0</v>
      </c>
      <c r="F26" s="58">
        <v>0.6</v>
      </c>
      <c r="G26" s="29"/>
      <c r="H26" s="29"/>
      <c r="I26" s="24"/>
      <c r="J26" s="24"/>
      <c r="K26" s="29"/>
      <c r="L26" s="2"/>
      <c r="M26" s="2"/>
      <c r="N26" s="2"/>
      <c r="O26" s="2"/>
      <c r="P26" s="2"/>
      <c r="Q26" s="2"/>
      <c r="R26" s="2"/>
    </row>
    <row r="27">
      <c r="A27" s="2"/>
      <c r="B27" s="16"/>
      <c r="C27" s="42"/>
      <c r="D27" s="28"/>
      <c r="E27" s="29"/>
      <c r="F27" s="29"/>
      <c r="G27" s="29"/>
      <c r="H27" s="24"/>
      <c r="I27" s="24"/>
      <c r="J27" s="24"/>
      <c r="K27" s="24"/>
      <c r="L27" s="2"/>
      <c r="M27" s="2"/>
      <c r="N27" s="2"/>
      <c r="O27" s="2"/>
      <c r="P27" s="2"/>
      <c r="Q27" s="2"/>
      <c r="R27" s="2"/>
    </row>
    <row r="28">
      <c r="A28" s="2"/>
      <c r="B28" s="16" t="s">
        <v>19</v>
      </c>
      <c r="C28" s="55" t="s">
        <v>58</v>
      </c>
      <c r="D28" s="68">
        <v>4.0</v>
      </c>
      <c r="E28" s="63">
        <v>7.0</v>
      </c>
      <c r="F28" s="222">
        <v>2.5</v>
      </c>
      <c r="G28" s="70">
        <f t="shared" ref="G28:G29" si="3">D28*E28*F28</f>
        <v>70</v>
      </c>
      <c r="H28" s="61">
        <v>60.0</v>
      </c>
      <c r="I28" s="33" t="s">
        <v>23</v>
      </c>
      <c r="J28" s="32"/>
      <c r="K28" s="32"/>
      <c r="L28" s="2"/>
      <c r="M28" s="2"/>
      <c r="N28" s="2"/>
      <c r="O28" s="2"/>
      <c r="P28" s="2"/>
      <c r="Q28" s="2"/>
      <c r="R28" s="2"/>
    </row>
    <row r="29">
      <c r="A29" s="2"/>
      <c r="B29" s="16" t="s">
        <v>19</v>
      </c>
      <c r="C29" s="55" t="s">
        <v>59</v>
      </c>
      <c r="D29" s="68">
        <v>4.0</v>
      </c>
      <c r="E29" s="224">
        <v>14.0</v>
      </c>
      <c r="F29" s="222">
        <v>7.5</v>
      </c>
      <c r="G29" s="70">
        <f t="shared" si="3"/>
        <v>420</v>
      </c>
      <c r="H29" s="33">
        <v>420.0</v>
      </c>
      <c r="I29" s="33" t="s">
        <v>23</v>
      </c>
      <c r="J29" s="33"/>
      <c r="K29" s="32"/>
      <c r="L29" s="2"/>
      <c r="M29" s="2"/>
      <c r="N29" s="2"/>
      <c r="O29" s="2"/>
      <c r="P29" s="2"/>
      <c r="Q29" s="2"/>
      <c r="R29" s="2"/>
    </row>
    <row r="30">
      <c r="A30" s="2"/>
      <c r="B30" s="16" t="s">
        <v>19</v>
      </c>
      <c r="C30" s="27" t="s">
        <v>60</v>
      </c>
      <c r="D30" s="18">
        <v>4.0</v>
      </c>
      <c r="E30" s="37">
        <v>12.0</v>
      </c>
      <c r="F30" s="37">
        <v>9.0</v>
      </c>
      <c r="G30" s="37">
        <f t="shared" ref="G30:G31" si="4">F30*E30*D30</f>
        <v>432</v>
      </c>
      <c r="H30" s="23">
        <v>396.0</v>
      </c>
      <c r="I30" s="33" t="s">
        <v>23</v>
      </c>
      <c r="J30" s="38" t="s">
        <v>1</v>
      </c>
      <c r="K30" s="32"/>
      <c r="L30" s="2"/>
      <c r="M30" s="2"/>
      <c r="N30" s="2"/>
      <c r="O30" s="2"/>
      <c r="P30" s="2"/>
      <c r="Q30" s="2"/>
      <c r="R30" s="2"/>
    </row>
    <row r="31">
      <c r="A31" s="2"/>
      <c r="B31" s="72"/>
      <c r="C31" s="79" t="s">
        <v>86</v>
      </c>
      <c r="D31" s="36">
        <v>4.0</v>
      </c>
      <c r="E31" s="37">
        <v>10.0</v>
      </c>
      <c r="F31" s="37">
        <v>28.0</v>
      </c>
      <c r="G31" s="37">
        <f t="shared" si="4"/>
        <v>1120</v>
      </c>
      <c r="H31" s="74">
        <v>1120.0</v>
      </c>
      <c r="I31" s="75" t="s">
        <v>71</v>
      </c>
      <c r="J31" s="76"/>
      <c r="K31" s="32"/>
      <c r="L31" s="2"/>
      <c r="M31" s="2"/>
      <c r="N31" s="2"/>
      <c r="O31" s="2"/>
      <c r="P31" s="2"/>
      <c r="Q31" s="2"/>
      <c r="R31" s="2"/>
    </row>
    <row r="32">
      <c r="A32" s="2"/>
      <c r="B32" s="41"/>
      <c r="C32" s="65"/>
      <c r="D32" s="66"/>
      <c r="E32" s="29"/>
      <c r="F32" s="29"/>
      <c r="G32" s="29"/>
      <c r="H32" s="31"/>
      <c r="I32" s="31"/>
      <c r="J32" s="31"/>
      <c r="K32" s="31"/>
      <c r="L32" s="2"/>
      <c r="M32" s="2"/>
      <c r="N32" s="2"/>
      <c r="O32" s="2"/>
      <c r="P32" s="2"/>
      <c r="Q32" s="2"/>
      <c r="R32" s="2"/>
    </row>
    <row r="33">
      <c r="A33" s="2"/>
      <c r="B33" s="67" t="s">
        <v>19</v>
      </c>
      <c r="C33" s="215" t="s">
        <v>63</v>
      </c>
      <c r="D33" s="45"/>
      <c r="E33" s="47"/>
      <c r="F33" s="47"/>
      <c r="G33" s="47"/>
      <c r="H33" s="48"/>
      <c r="I33" s="48"/>
      <c r="J33" s="48"/>
      <c r="K33" s="46" t="s">
        <v>65</v>
      </c>
      <c r="L33" s="2"/>
      <c r="M33" s="2"/>
      <c r="N33" s="2"/>
      <c r="O33" s="2"/>
      <c r="P33" s="2"/>
      <c r="Q33" s="2"/>
      <c r="R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2.57"/>
    <col customWidth="1" min="17" max="17" width="18.14"/>
  </cols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</v>
      </c>
      <c r="M2" s="5" t="s">
        <v>12</v>
      </c>
      <c r="N2" s="6" t="s">
        <v>2</v>
      </c>
      <c r="O2" s="6" t="s">
        <v>13</v>
      </c>
      <c r="P2" s="6" t="s">
        <v>14</v>
      </c>
      <c r="Q2" s="6" t="s">
        <v>15</v>
      </c>
      <c r="R2" s="2"/>
    </row>
    <row r="3">
      <c r="A3" s="2"/>
      <c r="B3" s="7" t="s">
        <v>19</v>
      </c>
      <c r="C3" s="8" t="s">
        <v>16</v>
      </c>
      <c r="D3" s="9">
        <v>5.0</v>
      </c>
      <c r="E3" s="9" t="s">
        <v>17</v>
      </c>
      <c r="F3" s="10"/>
      <c r="G3" s="10"/>
      <c r="H3" s="11"/>
      <c r="I3" s="11"/>
      <c r="J3" s="10"/>
      <c r="K3" s="12"/>
      <c r="L3" s="2"/>
      <c r="M3" s="13" t="s">
        <v>18</v>
      </c>
      <c r="N3" s="14">
        <v>4.0</v>
      </c>
      <c r="O3" s="14">
        <v>4.0</v>
      </c>
      <c r="P3" s="14">
        <v>4.0</v>
      </c>
      <c r="Q3" s="15">
        <f t="shared" ref="Q3:Q14" si="1">N3+O3+P3</f>
        <v>12</v>
      </c>
      <c r="R3" s="2"/>
    </row>
    <row r="4">
      <c r="A4" s="2"/>
      <c r="B4" s="16" t="s">
        <v>19</v>
      </c>
      <c r="C4" s="17" t="s">
        <v>20</v>
      </c>
      <c r="D4" s="18">
        <v>4.0</v>
      </c>
      <c r="E4" s="19">
        <v>8.0</v>
      </c>
      <c r="F4" s="20">
        <v>15.0</v>
      </c>
      <c r="G4" s="21">
        <f>D4*E4*F4</f>
        <v>480</v>
      </c>
      <c r="H4" s="22">
        <v>600.0</v>
      </c>
      <c r="I4" s="23" t="s">
        <v>23</v>
      </c>
      <c r="J4" s="24"/>
      <c r="K4" s="19"/>
      <c r="L4" s="2"/>
      <c r="M4" s="13" t="s">
        <v>25</v>
      </c>
      <c r="N4" s="14">
        <v>2.0</v>
      </c>
      <c r="O4" s="14">
        <v>4.0</v>
      </c>
      <c r="P4" s="14">
        <v>8.0</v>
      </c>
      <c r="Q4" s="15">
        <f t="shared" si="1"/>
        <v>14</v>
      </c>
      <c r="R4" s="2"/>
    </row>
    <row r="5">
      <c r="A5" s="2"/>
      <c r="B5" s="26"/>
      <c r="C5" s="27" t="s">
        <v>0</v>
      </c>
      <c r="D5" s="28"/>
      <c r="E5" s="29"/>
      <c r="F5" s="29"/>
      <c r="G5" s="30"/>
      <c r="H5" s="31"/>
      <c r="I5" s="24"/>
      <c r="J5" s="32"/>
      <c r="K5" s="32"/>
      <c r="L5" s="2"/>
      <c r="M5" s="13" t="s">
        <v>26</v>
      </c>
      <c r="N5" s="14">
        <v>4.0</v>
      </c>
      <c r="O5" s="14">
        <v>6.0</v>
      </c>
      <c r="P5" s="14">
        <v>6.0</v>
      </c>
      <c r="Q5" s="15">
        <f t="shared" si="1"/>
        <v>16</v>
      </c>
      <c r="R5" s="2"/>
    </row>
    <row r="6">
      <c r="A6" s="2"/>
      <c r="B6" s="16" t="s">
        <v>19</v>
      </c>
      <c r="C6" s="27" t="s">
        <v>27</v>
      </c>
      <c r="D6" s="18">
        <v>4.0</v>
      </c>
      <c r="E6" s="19">
        <v>8.0</v>
      </c>
      <c r="F6" s="19" t="s">
        <v>69</v>
      </c>
      <c r="G6" s="21" t="str">
        <f>F6*E6*D6</f>
        <v>#VALUE!</v>
      </c>
      <c r="H6" s="19" t="s">
        <v>73</v>
      </c>
      <c r="I6" s="33" t="s">
        <v>23</v>
      </c>
      <c r="J6" s="32"/>
      <c r="K6" s="19"/>
      <c r="L6" s="2"/>
      <c r="M6" s="13" t="s">
        <v>29</v>
      </c>
      <c r="N6" s="14">
        <v>4.0</v>
      </c>
      <c r="O6" s="34"/>
      <c r="P6" s="34"/>
      <c r="Q6" s="15">
        <f t="shared" si="1"/>
        <v>4</v>
      </c>
      <c r="R6" s="2"/>
    </row>
    <row r="7">
      <c r="A7" s="2"/>
      <c r="B7" s="16" t="s">
        <v>19</v>
      </c>
      <c r="C7" s="27" t="s">
        <v>30</v>
      </c>
      <c r="D7" s="18">
        <v>4.0</v>
      </c>
      <c r="E7" s="19">
        <v>15.0</v>
      </c>
      <c r="F7" s="29"/>
      <c r="G7" s="30"/>
      <c r="H7" s="32"/>
      <c r="I7" s="33"/>
      <c r="J7" s="32"/>
      <c r="K7" s="19"/>
      <c r="L7" s="2"/>
      <c r="M7" s="13" t="s">
        <v>31</v>
      </c>
      <c r="N7" s="34"/>
      <c r="O7" s="34"/>
      <c r="P7" s="34"/>
      <c r="Q7" s="15">
        <f t="shared" si="1"/>
        <v>0</v>
      </c>
      <c r="R7" s="2"/>
    </row>
    <row r="8">
      <c r="A8" s="2"/>
      <c r="B8" s="16" t="s">
        <v>19</v>
      </c>
      <c r="C8" s="79" t="s">
        <v>74</v>
      </c>
      <c r="D8" s="36">
        <v>4.0</v>
      </c>
      <c r="E8" s="19">
        <v>15.0</v>
      </c>
      <c r="F8" s="19" t="s">
        <v>70</v>
      </c>
      <c r="G8" s="29"/>
      <c r="H8" s="37" t="s">
        <v>75</v>
      </c>
      <c r="I8" s="37" t="s">
        <v>4</v>
      </c>
      <c r="J8" s="38" t="s">
        <v>1</v>
      </c>
      <c r="K8" s="19"/>
      <c r="L8" s="2"/>
      <c r="M8" s="13" t="s">
        <v>35</v>
      </c>
      <c r="N8" s="34"/>
      <c r="O8" s="34"/>
      <c r="P8" s="14">
        <v>4.0</v>
      </c>
      <c r="Q8" s="15">
        <f t="shared" si="1"/>
        <v>4</v>
      </c>
      <c r="R8" s="2"/>
    </row>
    <row r="9">
      <c r="A9" s="2"/>
      <c r="B9" s="16" t="s">
        <v>19</v>
      </c>
      <c r="C9" s="27" t="s">
        <v>36</v>
      </c>
      <c r="D9" s="18">
        <v>4.0</v>
      </c>
      <c r="E9" s="19">
        <v>10.0</v>
      </c>
      <c r="F9" s="39">
        <v>6.3</v>
      </c>
      <c r="G9" s="37">
        <f>F9*E9*D9</f>
        <v>252</v>
      </c>
      <c r="H9" s="37">
        <v>252.0</v>
      </c>
      <c r="I9" s="33" t="s">
        <v>28</v>
      </c>
      <c r="J9" s="32"/>
      <c r="K9" s="19"/>
      <c r="L9" s="2"/>
      <c r="M9" s="13" t="s">
        <v>37</v>
      </c>
      <c r="N9" s="34"/>
      <c r="O9" s="14">
        <v>2.0</v>
      </c>
      <c r="P9" s="34"/>
      <c r="Q9" s="40">
        <f t="shared" si="1"/>
        <v>2</v>
      </c>
      <c r="R9" s="2"/>
    </row>
    <row r="10">
      <c r="A10" s="2"/>
      <c r="B10" s="41"/>
      <c r="C10" s="42"/>
      <c r="D10" s="28"/>
      <c r="E10" s="29"/>
      <c r="F10" s="29"/>
      <c r="G10" s="29"/>
      <c r="H10" s="23" t="s">
        <v>0</v>
      </c>
      <c r="I10" s="32"/>
      <c r="J10" s="33" t="s">
        <v>0</v>
      </c>
      <c r="K10" s="19"/>
      <c r="L10" s="2"/>
      <c r="M10" s="13" t="s">
        <v>38</v>
      </c>
      <c r="N10" s="14">
        <v>4.0</v>
      </c>
      <c r="O10" s="14">
        <v>4.0</v>
      </c>
      <c r="P10" s="14">
        <v>2.0</v>
      </c>
      <c r="Q10" s="15">
        <f t="shared" si="1"/>
        <v>10</v>
      </c>
      <c r="R10" s="2"/>
    </row>
    <row r="11">
      <c r="A11" s="2"/>
      <c r="B11" s="43" t="s">
        <v>19</v>
      </c>
      <c r="C11" s="44" t="s">
        <v>39</v>
      </c>
      <c r="D11" s="45"/>
      <c r="E11" s="46"/>
      <c r="F11" s="47"/>
      <c r="G11" s="30"/>
      <c r="H11" s="48"/>
      <c r="I11" s="48"/>
      <c r="J11" s="48"/>
      <c r="K11" s="48"/>
      <c r="L11" s="2"/>
      <c r="M11" s="13" t="s">
        <v>40</v>
      </c>
      <c r="N11" s="14">
        <v>4.0</v>
      </c>
      <c r="O11" s="14">
        <v>4.0</v>
      </c>
      <c r="P11" s="14">
        <v>4.0</v>
      </c>
      <c r="Q11" s="15">
        <f t="shared" si="1"/>
        <v>12</v>
      </c>
      <c r="R11" s="2"/>
    </row>
    <row r="12">
      <c r="A12" s="2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2"/>
      <c r="M12" s="13" t="s">
        <v>41</v>
      </c>
      <c r="N12" s="14">
        <v>2.0</v>
      </c>
      <c r="O12" s="34"/>
      <c r="P12" s="14">
        <v>2.0</v>
      </c>
      <c r="Q12" s="15">
        <f t="shared" si="1"/>
        <v>4</v>
      </c>
      <c r="R12" s="2"/>
    </row>
    <row r="13">
      <c r="A13" s="2"/>
      <c r="B13" s="3" t="s">
        <v>13</v>
      </c>
      <c r="C13" s="4" t="s">
        <v>3</v>
      </c>
      <c r="D13" s="4" t="s">
        <v>4</v>
      </c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10</v>
      </c>
      <c r="K13" s="3" t="s">
        <v>42</v>
      </c>
      <c r="L13" s="2"/>
      <c r="M13" s="51" t="s">
        <v>43</v>
      </c>
      <c r="N13" s="52"/>
      <c r="O13" s="52"/>
      <c r="P13" s="52"/>
      <c r="Q13" s="15">
        <f t="shared" si="1"/>
        <v>0</v>
      </c>
      <c r="R13" s="2"/>
    </row>
    <row r="14">
      <c r="A14" s="2"/>
      <c r="B14" s="7"/>
      <c r="C14" s="8" t="s">
        <v>44</v>
      </c>
      <c r="D14" s="9">
        <v>8.0</v>
      </c>
      <c r="E14" s="9" t="s">
        <v>45</v>
      </c>
      <c r="F14" s="10"/>
      <c r="G14" s="10"/>
      <c r="H14" s="11"/>
      <c r="I14" s="11"/>
      <c r="J14" s="10"/>
      <c r="K14" s="12"/>
      <c r="L14" s="2"/>
      <c r="M14" s="51" t="s">
        <v>46</v>
      </c>
      <c r="N14" s="53">
        <v>5.0</v>
      </c>
      <c r="O14" s="53">
        <v>5.0</v>
      </c>
      <c r="P14" s="53">
        <v>5.0</v>
      </c>
      <c r="Q14" s="15">
        <f t="shared" si="1"/>
        <v>15</v>
      </c>
      <c r="R14" s="2"/>
    </row>
    <row r="15">
      <c r="A15" s="2"/>
      <c r="B15" s="54" t="s">
        <v>19</v>
      </c>
      <c r="C15" s="55" t="s">
        <v>47</v>
      </c>
      <c r="D15" s="56">
        <v>4.0</v>
      </c>
      <c r="E15" s="63">
        <v>8.0</v>
      </c>
      <c r="F15" s="58">
        <v>0.55</v>
      </c>
      <c r="G15" s="59"/>
      <c r="H15" s="59"/>
      <c r="I15" s="59"/>
      <c r="J15" s="32"/>
      <c r="K15" s="32"/>
      <c r="L15" s="2"/>
      <c r="M15" s="2"/>
      <c r="N15" s="2"/>
      <c r="O15" s="2"/>
      <c r="P15" s="2"/>
      <c r="Q15" s="2"/>
      <c r="R15" s="2"/>
    </row>
    <row r="16">
      <c r="A16" s="2"/>
      <c r="B16" s="26"/>
      <c r="C16" s="42"/>
      <c r="D16" s="28"/>
      <c r="E16" s="29"/>
      <c r="F16" s="30"/>
      <c r="G16" s="30"/>
      <c r="H16" s="32"/>
      <c r="I16" s="32"/>
      <c r="J16" s="32"/>
      <c r="K16" s="32"/>
      <c r="L16" s="2"/>
      <c r="M16" s="2"/>
      <c r="N16" s="2"/>
      <c r="O16" s="2"/>
      <c r="P16" s="2"/>
      <c r="Q16" s="2"/>
      <c r="R16" s="2"/>
    </row>
    <row r="17">
      <c r="A17" s="2"/>
      <c r="B17" s="16" t="s">
        <v>19</v>
      </c>
      <c r="C17" s="27" t="s">
        <v>76</v>
      </c>
      <c r="D17" s="18">
        <v>4.0</v>
      </c>
      <c r="E17" s="19">
        <v>15.0</v>
      </c>
      <c r="F17" s="19" t="s">
        <v>70</v>
      </c>
      <c r="G17" s="37" t="str">
        <f t="shared" ref="G17:G20" si="2">F17*E17*D17</f>
        <v>#VALUE!</v>
      </c>
      <c r="H17" s="19" t="s">
        <v>68</v>
      </c>
      <c r="I17" s="39" t="s">
        <v>4</v>
      </c>
      <c r="J17" s="24"/>
      <c r="K17" s="19"/>
      <c r="L17" s="2"/>
      <c r="M17" s="2"/>
      <c r="N17" s="2"/>
      <c r="O17" s="2"/>
      <c r="P17" s="2"/>
      <c r="Q17" s="2"/>
      <c r="R17" s="2"/>
    </row>
    <row r="18">
      <c r="A18" s="2"/>
      <c r="B18" s="16" t="s">
        <v>19</v>
      </c>
      <c r="C18" s="27" t="s">
        <v>51</v>
      </c>
      <c r="D18" s="18">
        <v>4.0</v>
      </c>
      <c r="E18" s="19">
        <v>9.0</v>
      </c>
      <c r="F18" s="60">
        <v>7.5</v>
      </c>
      <c r="G18" s="21">
        <f t="shared" si="2"/>
        <v>270</v>
      </c>
      <c r="H18" s="61">
        <v>240.0</v>
      </c>
      <c r="I18" s="33" t="s">
        <v>23</v>
      </c>
      <c r="J18" s="32"/>
      <c r="K18" s="19"/>
      <c r="L18" s="2"/>
      <c r="M18" s="2"/>
      <c r="N18" s="2"/>
      <c r="O18" s="2"/>
      <c r="P18" s="2"/>
      <c r="Q18" s="2"/>
      <c r="R18" s="2"/>
    </row>
    <row r="19">
      <c r="A19" s="2"/>
      <c r="B19" s="54" t="s">
        <v>19</v>
      </c>
      <c r="C19" s="62" t="s">
        <v>52</v>
      </c>
      <c r="D19" s="36">
        <v>4.0</v>
      </c>
      <c r="E19" s="63">
        <v>16.0</v>
      </c>
      <c r="F19" s="70">
        <v>12.0</v>
      </c>
      <c r="G19" s="37">
        <f t="shared" si="2"/>
        <v>768</v>
      </c>
      <c r="H19" s="61">
        <v>672.0</v>
      </c>
      <c r="I19" s="33" t="s">
        <v>23</v>
      </c>
      <c r="J19" s="32"/>
      <c r="K19" s="19"/>
      <c r="L19" s="2"/>
      <c r="M19" s="2"/>
      <c r="N19" s="2"/>
      <c r="O19" s="2"/>
      <c r="P19" s="2"/>
      <c r="Q19" s="2"/>
      <c r="R19" s="2"/>
    </row>
    <row r="20">
      <c r="A20" s="2"/>
      <c r="B20" s="43" t="s">
        <v>19</v>
      </c>
      <c r="C20" s="55" t="s">
        <v>53</v>
      </c>
      <c r="D20" s="18">
        <v>4.0</v>
      </c>
      <c r="E20" s="63">
        <v>10.0</v>
      </c>
      <c r="F20" s="70">
        <v>5.0</v>
      </c>
      <c r="G20" s="37">
        <f t="shared" si="2"/>
        <v>200</v>
      </c>
      <c r="H20" s="61">
        <v>220.0</v>
      </c>
      <c r="I20" s="33" t="s">
        <v>23</v>
      </c>
      <c r="J20" s="32"/>
      <c r="K20" s="19"/>
      <c r="L20" s="2"/>
      <c r="M20" s="2"/>
      <c r="N20" s="2"/>
      <c r="O20" s="2"/>
      <c r="P20" s="2"/>
      <c r="Q20" s="2"/>
      <c r="R20" s="2"/>
    </row>
    <row r="21">
      <c r="A21" s="2"/>
      <c r="B21" s="41"/>
      <c r="C21" s="65"/>
      <c r="D21" s="66"/>
      <c r="E21" s="29"/>
      <c r="F21" s="29"/>
      <c r="G21" s="29"/>
      <c r="H21" s="31"/>
      <c r="I21" s="31"/>
      <c r="J21" s="31"/>
      <c r="K21" s="19"/>
      <c r="L21" s="2"/>
      <c r="M21" s="2"/>
      <c r="N21" s="2"/>
      <c r="O21" s="2"/>
      <c r="P21" s="2"/>
      <c r="Q21" s="2"/>
      <c r="R21" s="2"/>
    </row>
    <row r="22">
      <c r="A22" s="2"/>
      <c r="B22" s="67" t="s">
        <v>19</v>
      </c>
      <c r="C22" s="44" t="s">
        <v>54</v>
      </c>
      <c r="D22" s="45"/>
      <c r="E22" s="46" t="s">
        <v>55</v>
      </c>
      <c r="F22" s="47"/>
      <c r="G22" s="47"/>
      <c r="H22" s="48"/>
      <c r="I22" s="48"/>
      <c r="J22" s="48"/>
      <c r="K22" s="19"/>
      <c r="L22" s="2"/>
      <c r="M22" s="2"/>
      <c r="N22" s="2"/>
      <c r="O22" s="2"/>
      <c r="P22" s="2"/>
      <c r="Q22" s="2"/>
      <c r="R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>
      <c r="A24" s="2"/>
      <c r="B24" s="3" t="s">
        <v>14</v>
      </c>
      <c r="C24" s="4" t="s">
        <v>3</v>
      </c>
      <c r="D24" s="4" t="s">
        <v>4</v>
      </c>
      <c r="E24" s="3" t="s">
        <v>5</v>
      </c>
      <c r="F24" s="3" t="s">
        <v>6</v>
      </c>
      <c r="G24" s="3" t="s">
        <v>7</v>
      </c>
      <c r="H24" s="3" t="s">
        <v>8</v>
      </c>
      <c r="I24" s="3" t="s">
        <v>9</v>
      </c>
      <c r="J24" s="3" t="s">
        <v>10</v>
      </c>
      <c r="K24" s="3" t="s">
        <v>42</v>
      </c>
      <c r="L24" s="2"/>
      <c r="M24" s="2"/>
      <c r="N24" s="2"/>
      <c r="O24" s="2"/>
      <c r="P24" s="2"/>
      <c r="Q24" s="2"/>
      <c r="R24" s="2"/>
    </row>
    <row r="25">
      <c r="A25" s="2"/>
      <c r="B25" s="7" t="s">
        <v>19</v>
      </c>
      <c r="C25" s="8" t="s">
        <v>56</v>
      </c>
      <c r="D25" s="9">
        <v>5.0</v>
      </c>
      <c r="E25" s="9" t="s">
        <v>17</v>
      </c>
      <c r="F25" s="10"/>
      <c r="G25" s="10"/>
      <c r="H25" s="11"/>
      <c r="I25" s="11"/>
      <c r="J25" s="10"/>
      <c r="K25" s="12"/>
      <c r="L25" s="2"/>
      <c r="M25" s="2"/>
      <c r="N25" s="2"/>
      <c r="O25" s="2"/>
      <c r="P25" s="2"/>
      <c r="Q25" s="2"/>
      <c r="R25" s="2"/>
    </row>
    <row r="26">
      <c r="A26" s="2"/>
      <c r="B26" s="54" t="s">
        <v>19</v>
      </c>
      <c r="C26" s="27" t="s">
        <v>57</v>
      </c>
      <c r="D26" s="56">
        <v>4.0</v>
      </c>
      <c r="E26" s="63">
        <v>8.0</v>
      </c>
      <c r="F26" s="58">
        <v>0.55</v>
      </c>
      <c r="G26" s="29"/>
      <c r="H26" s="29"/>
      <c r="I26" s="24"/>
      <c r="J26" s="24"/>
      <c r="K26" s="29"/>
      <c r="L26" s="2"/>
      <c r="M26" s="2"/>
      <c r="N26" s="2"/>
      <c r="O26" s="2"/>
      <c r="P26" s="2"/>
      <c r="Q26" s="2"/>
      <c r="R26" s="2"/>
    </row>
    <row r="27">
      <c r="A27" s="2"/>
      <c r="B27" s="16"/>
      <c r="C27" s="42"/>
      <c r="D27" s="28"/>
      <c r="E27" s="29"/>
      <c r="F27" s="29"/>
      <c r="G27" s="29"/>
      <c r="H27" s="24"/>
      <c r="I27" s="24"/>
      <c r="J27" s="24"/>
      <c r="K27" s="24"/>
      <c r="L27" s="2"/>
      <c r="M27" s="2"/>
      <c r="N27" s="2"/>
      <c r="O27" s="2"/>
      <c r="P27" s="2"/>
      <c r="Q27" s="2"/>
      <c r="R27" s="2"/>
    </row>
    <row r="28">
      <c r="A28" s="2"/>
      <c r="B28" s="16" t="s">
        <v>19</v>
      </c>
      <c r="C28" s="55" t="s">
        <v>58</v>
      </c>
      <c r="D28" s="68">
        <v>4.0</v>
      </c>
      <c r="E28" s="63">
        <v>6.0</v>
      </c>
      <c r="F28" s="69">
        <v>2.5</v>
      </c>
      <c r="G28" s="70">
        <f t="shared" ref="G28:G29" si="3">D28*E28*F28</f>
        <v>60</v>
      </c>
      <c r="H28" s="61">
        <v>60.0</v>
      </c>
      <c r="I28" s="33" t="s">
        <v>23</v>
      </c>
      <c r="J28" s="38" t="s">
        <v>1</v>
      </c>
      <c r="K28" s="61"/>
      <c r="L28" s="2"/>
      <c r="M28" s="2"/>
      <c r="N28" s="2"/>
      <c r="O28" s="2"/>
      <c r="P28" s="2"/>
      <c r="Q28" s="2"/>
      <c r="R28" s="2"/>
    </row>
    <row r="29">
      <c r="A29" s="2"/>
      <c r="B29" s="16" t="s">
        <v>19</v>
      </c>
      <c r="C29" s="55" t="s">
        <v>59</v>
      </c>
      <c r="D29" s="68">
        <v>4.0</v>
      </c>
      <c r="E29" s="63">
        <v>10.0</v>
      </c>
      <c r="F29" s="69">
        <v>10.0</v>
      </c>
      <c r="G29" s="70">
        <f t="shared" si="3"/>
        <v>400</v>
      </c>
      <c r="H29" s="33">
        <v>420.0</v>
      </c>
      <c r="I29" s="61" t="s">
        <v>71</v>
      </c>
      <c r="J29" s="33"/>
      <c r="K29" s="61"/>
      <c r="L29" s="2"/>
      <c r="M29" s="2"/>
      <c r="N29" s="2"/>
      <c r="O29" s="2"/>
      <c r="P29" s="2"/>
      <c r="Q29" s="2"/>
      <c r="R29" s="2"/>
    </row>
    <row r="30">
      <c r="A30" s="2"/>
      <c r="B30" s="16" t="s">
        <v>19</v>
      </c>
      <c r="C30" s="27" t="s">
        <v>60</v>
      </c>
      <c r="D30" s="18">
        <v>4.0</v>
      </c>
      <c r="E30" s="19">
        <v>12.0</v>
      </c>
      <c r="F30" s="37">
        <v>9.0</v>
      </c>
      <c r="G30" s="37">
        <f t="shared" ref="G30:G31" si="4">F30*E30*D30</f>
        <v>432</v>
      </c>
      <c r="H30" s="23">
        <v>396.0</v>
      </c>
      <c r="I30" s="33" t="s">
        <v>23</v>
      </c>
      <c r="J30" s="38" t="s">
        <v>1</v>
      </c>
      <c r="K30" s="61"/>
      <c r="L30" s="2"/>
      <c r="M30" s="2"/>
      <c r="N30" s="2"/>
      <c r="O30" s="2"/>
      <c r="P30" s="2"/>
      <c r="Q30" s="2"/>
      <c r="R30" s="2"/>
    </row>
    <row r="31">
      <c r="A31" s="2"/>
      <c r="B31" s="72"/>
      <c r="C31" s="35" t="s">
        <v>72</v>
      </c>
      <c r="D31" s="36">
        <v>4.0</v>
      </c>
      <c r="E31" s="37">
        <v>10.0</v>
      </c>
      <c r="F31" s="19">
        <v>9.0</v>
      </c>
      <c r="G31" s="37">
        <f t="shared" si="4"/>
        <v>360</v>
      </c>
      <c r="H31" s="74"/>
      <c r="I31" s="75" t="s">
        <v>71</v>
      </c>
      <c r="J31" s="76"/>
      <c r="K31" s="32"/>
      <c r="L31" s="2"/>
      <c r="M31" s="2"/>
      <c r="N31" s="2"/>
      <c r="O31" s="2"/>
      <c r="P31" s="2"/>
      <c r="Q31" s="2"/>
      <c r="R31" s="2"/>
    </row>
    <row r="32">
      <c r="A32" s="2"/>
      <c r="B32" s="41"/>
      <c r="C32" s="65"/>
      <c r="D32" s="66"/>
      <c r="E32" s="29"/>
      <c r="F32" s="29"/>
      <c r="G32" s="29"/>
      <c r="H32" s="31"/>
      <c r="I32" s="31"/>
      <c r="J32" s="31"/>
      <c r="K32" s="31"/>
      <c r="L32" s="2"/>
      <c r="M32" s="2"/>
      <c r="N32" s="2"/>
      <c r="O32" s="2"/>
      <c r="P32" s="2"/>
      <c r="Q32" s="2"/>
      <c r="R32" s="2"/>
    </row>
    <row r="33">
      <c r="A33" s="2"/>
      <c r="B33" s="67" t="s">
        <v>19</v>
      </c>
      <c r="C33" s="44" t="s">
        <v>63</v>
      </c>
      <c r="D33" s="45"/>
      <c r="E33" s="47"/>
      <c r="F33" s="47"/>
      <c r="G33" s="47"/>
      <c r="H33" s="48"/>
      <c r="I33" s="48"/>
      <c r="J33" s="48"/>
      <c r="K33" s="46" t="s">
        <v>65</v>
      </c>
      <c r="L33" s="2"/>
      <c r="M33" s="2"/>
      <c r="N33" s="2"/>
      <c r="O33" s="2"/>
      <c r="P33" s="2"/>
      <c r="Q33" s="2"/>
      <c r="R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</sheetData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2.57"/>
    <col customWidth="1" min="11" max="11" width="22.29"/>
    <col customWidth="1" min="17" max="17" width="18.14"/>
  </cols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</v>
      </c>
      <c r="M2" s="5" t="s">
        <v>12</v>
      </c>
      <c r="N2" s="6" t="s">
        <v>2</v>
      </c>
      <c r="O2" s="6" t="s">
        <v>13</v>
      </c>
      <c r="P2" s="6" t="s">
        <v>14</v>
      </c>
      <c r="Q2" s="6" t="s">
        <v>15</v>
      </c>
      <c r="R2" s="2"/>
    </row>
    <row r="3">
      <c r="A3" s="2"/>
      <c r="B3" s="7" t="s">
        <v>19</v>
      </c>
      <c r="C3" s="8" t="s">
        <v>16</v>
      </c>
      <c r="D3" s="9">
        <v>5.0</v>
      </c>
      <c r="E3" s="9" t="s">
        <v>17</v>
      </c>
      <c r="F3" s="10"/>
      <c r="G3" s="10"/>
      <c r="H3" s="11"/>
      <c r="I3" s="11"/>
      <c r="J3" s="10"/>
      <c r="K3" s="12"/>
      <c r="L3" s="2"/>
      <c r="M3" s="13" t="s">
        <v>18</v>
      </c>
      <c r="N3" s="14">
        <v>4.0</v>
      </c>
      <c r="O3" s="14">
        <v>4.0</v>
      </c>
      <c r="P3" s="14">
        <v>4.0</v>
      </c>
      <c r="Q3" s="15">
        <f t="shared" ref="Q3:Q14" si="1">N3+O3+P3</f>
        <v>12</v>
      </c>
      <c r="R3" s="2"/>
    </row>
    <row r="4">
      <c r="A4" s="2"/>
      <c r="B4" s="16" t="s">
        <v>19</v>
      </c>
      <c r="C4" s="17" t="s">
        <v>20</v>
      </c>
      <c r="D4" s="18">
        <v>4.0</v>
      </c>
      <c r="E4" s="19">
        <v>8.0</v>
      </c>
      <c r="F4" s="20">
        <v>15.0</v>
      </c>
      <c r="G4" s="21">
        <f>D4*E4*F4</f>
        <v>480</v>
      </c>
      <c r="H4" s="22">
        <v>600.0</v>
      </c>
      <c r="I4" s="23" t="s">
        <v>23</v>
      </c>
      <c r="J4" s="24"/>
      <c r="K4" s="24"/>
      <c r="L4" s="2"/>
      <c r="M4" s="13" t="s">
        <v>25</v>
      </c>
      <c r="N4" s="14">
        <v>2.0</v>
      </c>
      <c r="O4" s="14">
        <v>4.0</v>
      </c>
      <c r="P4" s="14">
        <v>8.0</v>
      </c>
      <c r="Q4" s="15">
        <f t="shared" si="1"/>
        <v>14</v>
      </c>
      <c r="R4" s="2"/>
    </row>
    <row r="5">
      <c r="A5" s="2"/>
      <c r="B5" s="26"/>
      <c r="C5" s="27" t="s">
        <v>0</v>
      </c>
      <c r="D5" s="28"/>
      <c r="E5" s="29"/>
      <c r="F5" s="29"/>
      <c r="G5" s="30"/>
      <c r="H5" s="31"/>
      <c r="I5" s="24"/>
      <c r="J5" s="32"/>
      <c r="K5" s="32"/>
      <c r="L5" s="2"/>
      <c r="M5" s="13" t="s">
        <v>26</v>
      </c>
      <c r="N5" s="14">
        <v>4.0</v>
      </c>
      <c r="O5" s="14">
        <v>6.0</v>
      </c>
      <c r="P5" s="14">
        <v>6.0</v>
      </c>
      <c r="Q5" s="15">
        <f t="shared" si="1"/>
        <v>16</v>
      </c>
      <c r="R5" s="2"/>
    </row>
    <row r="6">
      <c r="A6" s="2"/>
      <c r="B6" s="16" t="s">
        <v>19</v>
      </c>
      <c r="C6" s="27" t="s">
        <v>27</v>
      </c>
      <c r="D6" s="18">
        <v>4.0</v>
      </c>
      <c r="E6" s="19">
        <v>8.0</v>
      </c>
      <c r="F6" s="19" t="s">
        <v>69</v>
      </c>
      <c r="G6" s="21" t="str">
        <f>F6*E6*D6</f>
        <v>#VALUE!</v>
      </c>
      <c r="H6" s="19" t="s">
        <v>73</v>
      </c>
      <c r="I6" s="33" t="s">
        <v>23</v>
      </c>
      <c r="J6" s="32"/>
      <c r="K6" s="29"/>
      <c r="L6" s="2"/>
      <c r="M6" s="13" t="s">
        <v>29</v>
      </c>
      <c r="N6" s="14">
        <v>4.0</v>
      </c>
      <c r="O6" s="34"/>
      <c r="P6" s="34"/>
      <c r="Q6" s="15">
        <f t="shared" si="1"/>
        <v>4</v>
      </c>
      <c r="R6" s="2"/>
    </row>
    <row r="7">
      <c r="A7" s="2"/>
      <c r="B7" s="16" t="s">
        <v>19</v>
      </c>
      <c r="C7" s="27" t="s">
        <v>30</v>
      </c>
      <c r="D7" s="18">
        <v>4.0</v>
      </c>
      <c r="E7" s="19">
        <v>15.0</v>
      </c>
      <c r="F7" s="29"/>
      <c r="G7" s="30"/>
      <c r="H7" s="32"/>
      <c r="I7" s="33"/>
      <c r="J7" s="32"/>
      <c r="K7" s="32"/>
      <c r="L7" s="2"/>
      <c r="M7" s="13" t="s">
        <v>31</v>
      </c>
      <c r="N7" s="34"/>
      <c r="O7" s="34"/>
      <c r="P7" s="34"/>
      <c r="Q7" s="15">
        <f t="shared" si="1"/>
        <v>0</v>
      </c>
      <c r="R7" s="2"/>
    </row>
    <row r="8">
      <c r="A8" s="2"/>
      <c r="B8" s="16" t="s">
        <v>19</v>
      </c>
      <c r="C8" s="79" t="s">
        <v>74</v>
      </c>
      <c r="D8" s="36">
        <v>4.0</v>
      </c>
      <c r="E8" s="19">
        <v>15.0</v>
      </c>
      <c r="F8" s="37" t="s">
        <v>75</v>
      </c>
      <c r="G8" s="29"/>
      <c r="H8" s="37" t="s">
        <v>75</v>
      </c>
      <c r="I8" s="37" t="s">
        <v>4</v>
      </c>
      <c r="J8" s="38" t="s">
        <v>1</v>
      </c>
      <c r="K8" s="29"/>
      <c r="L8" s="2"/>
      <c r="M8" s="13" t="s">
        <v>35</v>
      </c>
      <c r="N8" s="34"/>
      <c r="O8" s="34"/>
      <c r="P8" s="14">
        <v>4.0</v>
      </c>
      <c r="Q8" s="15">
        <f t="shared" si="1"/>
        <v>4</v>
      </c>
      <c r="R8" s="2"/>
    </row>
    <row r="9">
      <c r="A9" s="2"/>
      <c r="B9" s="16" t="s">
        <v>19</v>
      </c>
      <c r="C9" s="27" t="s">
        <v>36</v>
      </c>
      <c r="D9" s="18">
        <v>4.0</v>
      </c>
      <c r="E9" s="37">
        <v>10.0</v>
      </c>
      <c r="F9" s="39">
        <v>6.3</v>
      </c>
      <c r="G9" s="37">
        <f>F9*E9*D9</f>
        <v>252</v>
      </c>
      <c r="H9" s="37">
        <v>252.0</v>
      </c>
      <c r="I9" s="33" t="s">
        <v>28</v>
      </c>
      <c r="J9" s="32"/>
      <c r="K9" s="32"/>
      <c r="L9" s="2"/>
      <c r="M9" s="13" t="s">
        <v>37</v>
      </c>
      <c r="N9" s="34"/>
      <c r="O9" s="14">
        <v>2.0</v>
      </c>
      <c r="P9" s="34"/>
      <c r="Q9" s="40">
        <f t="shared" si="1"/>
        <v>2</v>
      </c>
      <c r="R9" s="2"/>
    </row>
    <row r="10">
      <c r="A10" s="2"/>
      <c r="B10" s="41"/>
      <c r="C10" s="42"/>
      <c r="D10" s="28"/>
      <c r="E10" s="29"/>
      <c r="F10" s="29"/>
      <c r="G10" s="29"/>
      <c r="H10" s="23" t="s">
        <v>0</v>
      </c>
      <c r="I10" s="32"/>
      <c r="J10" s="33" t="s">
        <v>0</v>
      </c>
      <c r="K10" s="32"/>
      <c r="L10" s="2"/>
      <c r="M10" s="13" t="s">
        <v>38</v>
      </c>
      <c r="N10" s="14">
        <v>4.0</v>
      </c>
      <c r="O10" s="14">
        <v>4.0</v>
      </c>
      <c r="P10" s="14">
        <v>2.0</v>
      </c>
      <c r="Q10" s="15">
        <f t="shared" si="1"/>
        <v>10</v>
      </c>
      <c r="R10" s="2"/>
    </row>
    <row r="11">
      <c r="A11" s="2"/>
      <c r="B11" s="43" t="s">
        <v>19</v>
      </c>
      <c r="C11" s="44" t="s">
        <v>54</v>
      </c>
      <c r="D11" s="45"/>
      <c r="E11" s="46"/>
      <c r="F11" s="47"/>
      <c r="G11" s="30"/>
      <c r="H11" s="48"/>
      <c r="I11" s="48"/>
      <c r="J11" s="48"/>
      <c r="K11" s="48"/>
      <c r="L11" s="2"/>
      <c r="M11" s="13" t="s">
        <v>40</v>
      </c>
      <c r="N11" s="14">
        <v>4.0</v>
      </c>
      <c r="O11" s="14">
        <v>4.0</v>
      </c>
      <c r="P11" s="14">
        <v>4.0</v>
      </c>
      <c r="Q11" s="15">
        <f t="shared" si="1"/>
        <v>12</v>
      </c>
      <c r="R11" s="2"/>
    </row>
    <row r="12">
      <c r="A12" s="2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2"/>
      <c r="M12" s="13" t="s">
        <v>41</v>
      </c>
      <c r="N12" s="14">
        <v>2.0</v>
      </c>
      <c r="O12" s="34"/>
      <c r="P12" s="14">
        <v>2.0</v>
      </c>
      <c r="Q12" s="15">
        <f t="shared" si="1"/>
        <v>4</v>
      </c>
      <c r="R12" s="2"/>
    </row>
    <row r="13">
      <c r="A13" s="2"/>
      <c r="B13" s="3" t="s">
        <v>13</v>
      </c>
      <c r="C13" s="4" t="s">
        <v>3</v>
      </c>
      <c r="D13" s="4" t="s">
        <v>4</v>
      </c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10</v>
      </c>
      <c r="K13" s="3" t="s">
        <v>42</v>
      </c>
      <c r="L13" s="2"/>
      <c r="M13" s="51" t="s">
        <v>43</v>
      </c>
      <c r="N13" s="52"/>
      <c r="O13" s="52"/>
      <c r="P13" s="52"/>
      <c r="Q13" s="15">
        <f t="shared" si="1"/>
        <v>0</v>
      </c>
      <c r="R13" s="2"/>
    </row>
    <row r="14">
      <c r="A14" s="2"/>
      <c r="B14" s="7"/>
      <c r="C14" s="8" t="s">
        <v>44</v>
      </c>
      <c r="D14" s="9">
        <v>8.0</v>
      </c>
      <c r="E14" s="9" t="s">
        <v>45</v>
      </c>
      <c r="F14" s="10"/>
      <c r="G14" s="10"/>
      <c r="H14" s="11"/>
      <c r="I14" s="11"/>
      <c r="J14" s="10"/>
      <c r="K14" s="12"/>
      <c r="L14" s="2"/>
      <c r="M14" s="51" t="s">
        <v>46</v>
      </c>
      <c r="N14" s="53">
        <v>5.0</v>
      </c>
      <c r="O14" s="53">
        <v>5.0</v>
      </c>
      <c r="P14" s="53">
        <v>5.0</v>
      </c>
      <c r="Q14" s="15">
        <f t="shared" si="1"/>
        <v>15</v>
      </c>
      <c r="R14" s="2"/>
    </row>
    <row r="15">
      <c r="A15" s="2"/>
      <c r="B15" s="54" t="s">
        <v>19</v>
      </c>
      <c r="C15" s="55" t="s">
        <v>47</v>
      </c>
      <c r="D15" s="56">
        <v>4.0</v>
      </c>
      <c r="E15" s="63">
        <v>10.0</v>
      </c>
      <c r="F15" s="58">
        <v>0.65</v>
      </c>
      <c r="G15" s="59"/>
      <c r="H15" s="59"/>
      <c r="I15" s="59"/>
      <c r="J15" s="32"/>
      <c r="K15" s="59"/>
      <c r="L15" s="2"/>
      <c r="M15" s="2"/>
      <c r="N15" s="2"/>
      <c r="O15" s="2"/>
      <c r="P15" s="2"/>
      <c r="Q15" s="2"/>
      <c r="R15" s="2"/>
    </row>
    <row r="16">
      <c r="A16" s="2"/>
      <c r="B16" s="26"/>
      <c r="C16" s="42"/>
      <c r="D16" s="28"/>
      <c r="E16" s="29"/>
      <c r="F16" s="30"/>
      <c r="G16" s="30"/>
      <c r="H16" s="32"/>
      <c r="I16" s="32"/>
      <c r="J16" s="32"/>
      <c r="K16" s="32"/>
      <c r="L16" s="2"/>
      <c r="M16" s="2"/>
      <c r="N16" s="2"/>
      <c r="O16" s="2"/>
      <c r="P16" s="2"/>
      <c r="Q16" s="2"/>
      <c r="R16" s="2"/>
    </row>
    <row r="17">
      <c r="A17" s="2"/>
      <c r="B17" s="16" t="s">
        <v>19</v>
      </c>
      <c r="C17" s="27" t="s">
        <v>76</v>
      </c>
      <c r="D17" s="18">
        <v>4.0</v>
      </c>
      <c r="E17" s="19">
        <v>15.0</v>
      </c>
      <c r="F17" s="19" t="s">
        <v>68</v>
      </c>
      <c r="G17" s="37" t="str">
        <f t="shared" ref="G17:G20" si="2">F17*E17*D17</f>
        <v>#VALUE!</v>
      </c>
      <c r="H17" s="19" t="s">
        <v>68</v>
      </c>
      <c r="I17" s="39" t="s">
        <v>4</v>
      </c>
      <c r="J17" s="24"/>
      <c r="K17" s="32"/>
      <c r="L17" s="2"/>
      <c r="M17" s="2"/>
      <c r="N17" s="2"/>
      <c r="O17" s="2"/>
      <c r="P17" s="2"/>
      <c r="Q17" s="2"/>
      <c r="R17" s="2"/>
    </row>
    <row r="18">
      <c r="A18" s="2"/>
      <c r="B18" s="16" t="s">
        <v>19</v>
      </c>
      <c r="C18" s="27" t="s">
        <v>51</v>
      </c>
      <c r="D18" s="18">
        <v>4.0</v>
      </c>
      <c r="E18" s="19">
        <v>9.0</v>
      </c>
      <c r="F18" s="60">
        <v>7.5</v>
      </c>
      <c r="G18" s="21">
        <f t="shared" si="2"/>
        <v>270</v>
      </c>
      <c r="H18" s="61">
        <v>240.0</v>
      </c>
      <c r="I18" s="33" t="s">
        <v>23</v>
      </c>
      <c r="J18" s="32"/>
      <c r="K18" s="32"/>
      <c r="L18" s="2"/>
      <c r="M18" s="2"/>
      <c r="N18" s="2"/>
      <c r="O18" s="2"/>
      <c r="P18" s="2"/>
      <c r="Q18" s="2"/>
      <c r="R18" s="2"/>
    </row>
    <row r="19">
      <c r="A19" s="2"/>
      <c r="B19" s="54" t="s">
        <v>19</v>
      </c>
      <c r="C19" s="62" t="s">
        <v>52</v>
      </c>
      <c r="D19" s="36">
        <v>4.0</v>
      </c>
      <c r="E19" s="63">
        <v>16.0</v>
      </c>
      <c r="F19" s="70">
        <v>12.0</v>
      </c>
      <c r="G19" s="37">
        <f t="shared" si="2"/>
        <v>768</v>
      </c>
      <c r="H19" s="61">
        <v>672.0</v>
      </c>
      <c r="I19" s="33" t="s">
        <v>23</v>
      </c>
      <c r="J19" s="32"/>
      <c r="K19" s="32"/>
      <c r="L19" s="2"/>
      <c r="M19" s="2"/>
      <c r="N19" s="2"/>
      <c r="O19" s="2"/>
      <c r="P19" s="2"/>
      <c r="Q19" s="2"/>
      <c r="R19" s="2"/>
    </row>
    <row r="20">
      <c r="A20" s="2"/>
      <c r="B20" s="43" t="s">
        <v>19</v>
      </c>
      <c r="C20" s="55" t="s">
        <v>53</v>
      </c>
      <c r="D20" s="18">
        <v>4.0</v>
      </c>
      <c r="E20" s="63">
        <v>10.0</v>
      </c>
      <c r="F20" s="70">
        <v>5.0</v>
      </c>
      <c r="G20" s="37">
        <f t="shared" si="2"/>
        <v>200</v>
      </c>
      <c r="H20" s="61">
        <v>220.0</v>
      </c>
      <c r="I20" s="33" t="s">
        <v>23</v>
      </c>
      <c r="J20" s="32"/>
      <c r="K20" s="32"/>
      <c r="L20" s="2"/>
      <c r="M20" s="2"/>
      <c r="N20" s="2"/>
      <c r="O20" s="2"/>
      <c r="P20" s="2"/>
      <c r="Q20" s="2"/>
      <c r="R20" s="2"/>
    </row>
    <row r="21">
      <c r="A21" s="2"/>
      <c r="B21" s="41"/>
      <c r="C21" s="65"/>
      <c r="D21" s="66"/>
      <c r="E21" s="29"/>
      <c r="F21" s="29"/>
      <c r="G21" s="29"/>
      <c r="H21" s="31"/>
      <c r="I21" s="31"/>
      <c r="J21" s="31"/>
      <c r="K21" s="29"/>
      <c r="L21" s="2"/>
      <c r="M21" s="2"/>
      <c r="N21" s="2"/>
      <c r="O21" s="2"/>
      <c r="P21" s="2"/>
      <c r="Q21" s="2"/>
      <c r="R21" s="2"/>
    </row>
    <row r="22">
      <c r="A22" s="2"/>
      <c r="B22" s="67" t="s">
        <v>19</v>
      </c>
      <c r="C22" s="44" t="s">
        <v>82</v>
      </c>
      <c r="D22" s="45"/>
      <c r="E22" s="46" t="s">
        <v>55</v>
      </c>
      <c r="F22" s="47"/>
      <c r="G22" s="47"/>
      <c r="H22" s="48"/>
      <c r="I22" s="48"/>
      <c r="J22" s="48"/>
      <c r="K22" s="48"/>
      <c r="L22" s="2"/>
      <c r="M22" s="2"/>
      <c r="N22" s="2"/>
      <c r="O22" s="2"/>
      <c r="P22" s="2"/>
      <c r="Q22" s="2"/>
      <c r="R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>
      <c r="A24" s="2"/>
      <c r="B24" s="3" t="s">
        <v>14</v>
      </c>
      <c r="C24" s="4" t="s">
        <v>3</v>
      </c>
      <c r="D24" s="4" t="s">
        <v>4</v>
      </c>
      <c r="E24" s="3" t="s">
        <v>5</v>
      </c>
      <c r="F24" s="3" t="s">
        <v>6</v>
      </c>
      <c r="G24" s="3" t="s">
        <v>7</v>
      </c>
      <c r="H24" s="3" t="s">
        <v>8</v>
      </c>
      <c r="I24" s="3" t="s">
        <v>9</v>
      </c>
      <c r="J24" s="3" t="s">
        <v>10</v>
      </c>
      <c r="K24" s="3" t="s">
        <v>42</v>
      </c>
      <c r="L24" s="2"/>
      <c r="M24" s="2"/>
      <c r="N24" s="2"/>
      <c r="O24" s="2"/>
      <c r="P24" s="2"/>
      <c r="Q24" s="2"/>
      <c r="R24" s="2"/>
    </row>
    <row r="25">
      <c r="A25" s="2"/>
      <c r="B25" s="7"/>
      <c r="C25" s="8" t="s">
        <v>56</v>
      </c>
      <c r="D25" s="9">
        <v>5.0</v>
      </c>
      <c r="E25" s="9" t="s">
        <v>17</v>
      </c>
      <c r="F25" s="10"/>
      <c r="G25" s="10"/>
      <c r="H25" s="11"/>
      <c r="I25" s="11"/>
      <c r="J25" s="10"/>
      <c r="K25" s="12"/>
      <c r="L25" s="2"/>
      <c r="M25" s="2"/>
      <c r="N25" s="2"/>
      <c r="O25" s="2"/>
      <c r="P25" s="2"/>
      <c r="Q25" s="2"/>
      <c r="R25" s="2"/>
    </row>
    <row r="26">
      <c r="A26" s="2"/>
      <c r="B26" s="54" t="s">
        <v>19</v>
      </c>
      <c r="C26" s="27" t="s">
        <v>57</v>
      </c>
      <c r="D26" s="56">
        <v>4.0</v>
      </c>
      <c r="E26" s="63">
        <v>10.0</v>
      </c>
      <c r="F26" s="58">
        <v>0.65</v>
      </c>
      <c r="G26" s="29"/>
      <c r="H26" s="29"/>
      <c r="I26" s="24"/>
      <c r="J26" s="24"/>
      <c r="K26" s="29"/>
      <c r="L26" s="2"/>
      <c r="M26" s="2"/>
      <c r="N26" s="2"/>
      <c r="O26" s="2"/>
      <c r="P26" s="2"/>
      <c r="Q26" s="2"/>
      <c r="R26" s="2"/>
    </row>
    <row r="27">
      <c r="A27" s="2"/>
      <c r="B27" s="16"/>
      <c r="C27" s="42"/>
      <c r="D27" s="28"/>
      <c r="E27" s="29"/>
      <c r="F27" s="29"/>
      <c r="G27" s="29"/>
      <c r="H27" s="24"/>
      <c r="I27" s="24"/>
      <c r="J27" s="24"/>
      <c r="K27" s="24"/>
      <c r="L27" s="2"/>
      <c r="M27" s="2"/>
      <c r="N27" s="2"/>
      <c r="O27" s="2"/>
      <c r="P27" s="2"/>
      <c r="Q27" s="2"/>
      <c r="R27" s="2"/>
    </row>
    <row r="28">
      <c r="A28" s="2"/>
      <c r="B28" s="16" t="s">
        <v>19</v>
      </c>
      <c r="C28" s="55" t="s">
        <v>58</v>
      </c>
      <c r="D28" s="68">
        <v>4.0</v>
      </c>
      <c r="E28" s="63">
        <v>6.0</v>
      </c>
      <c r="F28" s="222">
        <v>2.5</v>
      </c>
      <c r="G28" s="70">
        <f t="shared" ref="G28:G29" si="3">D28*E28*F28</f>
        <v>60</v>
      </c>
      <c r="H28" s="61">
        <v>60.0</v>
      </c>
      <c r="I28" s="33" t="s">
        <v>23</v>
      </c>
      <c r="J28" s="38" t="s">
        <v>1</v>
      </c>
      <c r="K28" s="61" t="s">
        <v>24</v>
      </c>
      <c r="L28" s="2"/>
      <c r="M28" s="2"/>
      <c r="N28" s="2"/>
      <c r="O28" s="2"/>
      <c r="P28" s="2"/>
      <c r="Q28" s="2"/>
      <c r="R28" s="2"/>
    </row>
    <row r="29">
      <c r="A29" s="2"/>
      <c r="B29" s="16" t="s">
        <v>19</v>
      </c>
      <c r="C29" s="55" t="s">
        <v>59</v>
      </c>
      <c r="D29" s="68">
        <v>4.0</v>
      </c>
      <c r="E29" s="63">
        <v>10.0</v>
      </c>
      <c r="F29" s="69">
        <v>10.0</v>
      </c>
      <c r="G29" s="70">
        <f t="shared" si="3"/>
        <v>400</v>
      </c>
      <c r="H29" s="33">
        <v>420.0</v>
      </c>
      <c r="I29" s="61" t="s">
        <v>71</v>
      </c>
      <c r="J29" s="33"/>
      <c r="K29" s="33"/>
      <c r="L29" s="2"/>
      <c r="M29" s="2"/>
      <c r="N29" s="2"/>
      <c r="O29" s="2"/>
      <c r="P29" s="2"/>
      <c r="Q29" s="2"/>
      <c r="R29" s="2"/>
    </row>
    <row r="30">
      <c r="A30" s="2"/>
      <c r="B30" s="16" t="s">
        <v>19</v>
      </c>
      <c r="C30" s="27" t="s">
        <v>60</v>
      </c>
      <c r="D30" s="18">
        <v>4.0</v>
      </c>
      <c r="E30" s="37">
        <v>12.0</v>
      </c>
      <c r="F30" s="37">
        <v>9.0</v>
      </c>
      <c r="G30" s="37">
        <f t="shared" ref="G30:G31" si="4">F30*E30*D30</f>
        <v>432</v>
      </c>
      <c r="H30" s="23">
        <v>396.0</v>
      </c>
      <c r="I30" s="33" t="s">
        <v>23</v>
      </c>
      <c r="J30" s="38" t="s">
        <v>1</v>
      </c>
      <c r="K30" s="61" t="s">
        <v>370</v>
      </c>
      <c r="L30" s="2"/>
      <c r="M30" s="2"/>
      <c r="N30" s="2"/>
      <c r="O30" s="2"/>
      <c r="P30" s="2"/>
      <c r="Q30" s="2"/>
      <c r="R30" s="2"/>
    </row>
    <row r="31">
      <c r="A31" s="2"/>
      <c r="B31" s="72"/>
      <c r="C31" s="79" t="s">
        <v>86</v>
      </c>
      <c r="D31" s="36">
        <v>4.0</v>
      </c>
      <c r="E31" s="37">
        <v>10.0</v>
      </c>
      <c r="F31" s="37">
        <v>28.0</v>
      </c>
      <c r="G31" s="37">
        <f t="shared" si="4"/>
        <v>1120</v>
      </c>
      <c r="H31" s="74">
        <v>1120.0</v>
      </c>
      <c r="I31" s="75" t="s">
        <v>71</v>
      </c>
      <c r="J31" s="76"/>
      <c r="K31" s="32"/>
      <c r="L31" s="2"/>
      <c r="M31" s="2"/>
      <c r="N31" s="2"/>
      <c r="O31" s="2"/>
      <c r="P31" s="2"/>
      <c r="Q31" s="2"/>
      <c r="R31" s="2"/>
    </row>
    <row r="32">
      <c r="A32" s="2"/>
      <c r="B32" s="41"/>
      <c r="C32" s="65"/>
      <c r="D32" s="66"/>
      <c r="E32" s="29"/>
      <c r="F32" s="29"/>
      <c r="G32" s="29"/>
      <c r="H32" s="31"/>
      <c r="I32" s="31"/>
      <c r="J32" s="31"/>
      <c r="K32" s="31"/>
      <c r="L32" s="2"/>
      <c r="M32" s="2"/>
      <c r="N32" s="2"/>
      <c r="O32" s="2"/>
      <c r="P32" s="2"/>
      <c r="Q32" s="2"/>
      <c r="R32" s="2"/>
    </row>
    <row r="33">
      <c r="A33" s="2"/>
      <c r="B33" s="67" t="s">
        <v>19</v>
      </c>
      <c r="C33" s="44" t="s">
        <v>64</v>
      </c>
      <c r="D33" s="45"/>
      <c r="E33" s="47"/>
      <c r="F33" s="47"/>
      <c r="G33" s="47"/>
      <c r="H33" s="48"/>
      <c r="I33" s="48"/>
      <c r="J33" s="48"/>
      <c r="K33" s="46" t="s">
        <v>65</v>
      </c>
      <c r="L33" s="2"/>
      <c r="M33" s="2"/>
      <c r="N33" s="2"/>
      <c r="O33" s="2"/>
      <c r="P33" s="2"/>
      <c r="Q33" s="2"/>
      <c r="R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2.57"/>
    <col customWidth="1" min="17" max="17" width="18.14"/>
  </cols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</v>
      </c>
      <c r="M2" s="5" t="s">
        <v>12</v>
      </c>
      <c r="N2" s="6" t="s">
        <v>2</v>
      </c>
      <c r="O2" s="6" t="s">
        <v>13</v>
      </c>
      <c r="P2" s="6" t="s">
        <v>14</v>
      </c>
      <c r="Q2" s="6" t="s">
        <v>15</v>
      </c>
      <c r="R2" s="2"/>
    </row>
    <row r="3">
      <c r="A3" s="2"/>
      <c r="B3" s="7" t="s">
        <v>19</v>
      </c>
      <c r="C3" s="8" t="s">
        <v>16</v>
      </c>
      <c r="D3" s="9">
        <v>5.0</v>
      </c>
      <c r="E3" s="9" t="s">
        <v>17</v>
      </c>
      <c r="F3" s="10"/>
      <c r="G3" s="10"/>
      <c r="H3" s="11"/>
      <c r="I3" s="11"/>
      <c r="J3" s="10"/>
      <c r="K3" s="12"/>
      <c r="L3" s="2"/>
      <c r="M3" s="13" t="s">
        <v>18</v>
      </c>
      <c r="N3" s="14">
        <v>4.0</v>
      </c>
      <c r="O3" s="14">
        <v>4.0</v>
      </c>
      <c r="P3" s="14">
        <v>4.0</v>
      </c>
      <c r="Q3" s="15">
        <f t="shared" ref="Q3:Q14" si="1">N3+O3+P3</f>
        <v>12</v>
      </c>
      <c r="R3" s="2"/>
    </row>
    <row r="4">
      <c r="A4" s="2"/>
      <c r="B4" s="16" t="s">
        <v>19</v>
      </c>
      <c r="C4" s="17" t="s">
        <v>20</v>
      </c>
      <c r="D4" s="18">
        <v>4.0</v>
      </c>
      <c r="E4" s="19">
        <v>2.0</v>
      </c>
      <c r="F4" s="20">
        <v>15.0</v>
      </c>
      <c r="G4" s="21">
        <f>D4*E4*F4</f>
        <v>120</v>
      </c>
      <c r="H4" s="22">
        <v>600.0</v>
      </c>
      <c r="I4" s="23" t="s">
        <v>23</v>
      </c>
      <c r="J4" s="24"/>
      <c r="K4" s="19" t="s">
        <v>77</v>
      </c>
      <c r="L4" s="2"/>
      <c r="M4" s="13" t="s">
        <v>25</v>
      </c>
      <c r="N4" s="14">
        <v>2.0</v>
      </c>
      <c r="O4" s="14">
        <v>4.0</v>
      </c>
      <c r="P4" s="14">
        <v>8.0</v>
      </c>
      <c r="Q4" s="15">
        <f t="shared" si="1"/>
        <v>14</v>
      </c>
      <c r="R4" s="2"/>
    </row>
    <row r="5">
      <c r="A5" s="2"/>
      <c r="B5" s="26"/>
      <c r="C5" s="27" t="s">
        <v>0</v>
      </c>
      <c r="D5" s="28"/>
      <c r="E5" s="29"/>
      <c r="F5" s="29"/>
      <c r="G5" s="30"/>
      <c r="H5" s="31"/>
      <c r="I5" s="24"/>
      <c r="J5" s="32"/>
      <c r="K5" s="32"/>
      <c r="L5" s="2"/>
      <c r="M5" s="13" t="s">
        <v>26</v>
      </c>
      <c r="N5" s="14">
        <v>4.0</v>
      </c>
      <c r="O5" s="14">
        <v>6.0</v>
      </c>
      <c r="P5" s="14">
        <v>6.0</v>
      </c>
      <c r="Q5" s="15">
        <f t="shared" si="1"/>
        <v>16</v>
      </c>
      <c r="R5" s="2"/>
    </row>
    <row r="6">
      <c r="A6" s="2"/>
      <c r="B6" s="16" t="s">
        <v>19</v>
      </c>
      <c r="C6" s="27" t="s">
        <v>27</v>
      </c>
      <c r="D6" s="18">
        <v>4.0</v>
      </c>
      <c r="E6" s="19">
        <v>6.0</v>
      </c>
      <c r="F6" s="19" t="s">
        <v>69</v>
      </c>
      <c r="G6" s="21" t="str">
        <f>F6*E6*D6</f>
        <v>#VALUE!</v>
      </c>
      <c r="H6" s="19" t="s">
        <v>73</v>
      </c>
      <c r="I6" s="33" t="s">
        <v>23</v>
      </c>
      <c r="J6" s="32"/>
      <c r="K6" s="19" t="s">
        <v>77</v>
      </c>
      <c r="L6" s="2"/>
      <c r="M6" s="13" t="s">
        <v>29</v>
      </c>
      <c r="N6" s="14">
        <v>4.0</v>
      </c>
      <c r="O6" s="34"/>
      <c r="P6" s="34"/>
      <c r="Q6" s="15">
        <f t="shared" si="1"/>
        <v>4</v>
      </c>
      <c r="R6" s="2"/>
    </row>
    <row r="7">
      <c r="A7" s="2"/>
      <c r="B7" s="16" t="s">
        <v>19</v>
      </c>
      <c r="C7" s="27" t="s">
        <v>30</v>
      </c>
      <c r="D7" s="18">
        <v>4.0</v>
      </c>
      <c r="E7" s="19">
        <v>12.0</v>
      </c>
      <c r="F7" s="29"/>
      <c r="G7" s="30"/>
      <c r="H7" s="32"/>
      <c r="I7" s="33"/>
      <c r="J7" s="32"/>
      <c r="K7" s="19" t="s">
        <v>78</v>
      </c>
      <c r="L7" s="2"/>
      <c r="M7" s="13" t="s">
        <v>31</v>
      </c>
      <c r="N7" s="34"/>
      <c r="O7" s="34"/>
      <c r="P7" s="34"/>
      <c r="Q7" s="15">
        <f t="shared" si="1"/>
        <v>0</v>
      </c>
      <c r="R7" s="2"/>
    </row>
    <row r="8">
      <c r="A8" s="2"/>
      <c r="B8" s="16" t="s">
        <v>19</v>
      </c>
      <c r="C8" s="79" t="s">
        <v>74</v>
      </c>
      <c r="D8" s="36">
        <v>4.0</v>
      </c>
      <c r="E8" s="19">
        <v>12.0</v>
      </c>
      <c r="F8" s="37" t="s">
        <v>75</v>
      </c>
      <c r="G8" s="29"/>
      <c r="H8" s="37" t="s">
        <v>75</v>
      </c>
      <c r="I8" s="37" t="s">
        <v>4</v>
      </c>
      <c r="J8" s="38" t="s">
        <v>1</v>
      </c>
      <c r="K8" s="19" t="s">
        <v>78</v>
      </c>
      <c r="L8" s="2"/>
      <c r="M8" s="13" t="s">
        <v>35</v>
      </c>
      <c r="N8" s="34"/>
      <c r="O8" s="34"/>
      <c r="P8" s="14">
        <v>4.0</v>
      </c>
      <c r="Q8" s="15">
        <f t="shared" si="1"/>
        <v>4</v>
      </c>
      <c r="R8" s="2"/>
    </row>
    <row r="9">
      <c r="A9" s="2"/>
      <c r="B9" s="16" t="s">
        <v>19</v>
      </c>
      <c r="C9" s="27" t="s">
        <v>36</v>
      </c>
      <c r="D9" s="18">
        <v>4.0</v>
      </c>
      <c r="E9" s="19">
        <v>8.0</v>
      </c>
      <c r="F9" s="39">
        <v>6.3</v>
      </c>
      <c r="G9" s="37">
        <f>F9*E9*D9</f>
        <v>201.6</v>
      </c>
      <c r="H9" s="37">
        <v>252.0</v>
      </c>
      <c r="I9" s="33" t="s">
        <v>28</v>
      </c>
      <c r="J9" s="32"/>
      <c r="K9" s="19" t="s">
        <v>79</v>
      </c>
      <c r="L9" s="2"/>
      <c r="M9" s="13" t="s">
        <v>37</v>
      </c>
      <c r="N9" s="34"/>
      <c r="O9" s="14">
        <v>2.0</v>
      </c>
      <c r="P9" s="34"/>
      <c r="Q9" s="40">
        <f t="shared" si="1"/>
        <v>2</v>
      </c>
      <c r="R9" s="2"/>
    </row>
    <row r="10">
      <c r="A10" s="2"/>
      <c r="B10" s="41"/>
      <c r="C10" s="42"/>
      <c r="D10" s="28"/>
      <c r="E10" s="29"/>
      <c r="F10" s="29"/>
      <c r="G10" s="29"/>
      <c r="H10" s="23" t="s">
        <v>0</v>
      </c>
      <c r="I10" s="32"/>
      <c r="J10" s="33" t="s">
        <v>0</v>
      </c>
      <c r="K10" s="19"/>
      <c r="L10" s="2"/>
      <c r="M10" s="13" t="s">
        <v>38</v>
      </c>
      <c r="N10" s="14">
        <v>4.0</v>
      </c>
      <c r="O10" s="14">
        <v>4.0</v>
      </c>
      <c r="P10" s="14">
        <v>2.0</v>
      </c>
      <c r="Q10" s="15">
        <f t="shared" si="1"/>
        <v>10</v>
      </c>
      <c r="R10" s="2"/>
    </row>
    <row r="11">
      <c r="A11" s="2"/>
      <c r="B11" s="43"/>
      <c r="C11" s="44" t="s">
        <v>54</v>
      </c>
      <c r="D11" s="45"/>
      <c r="E11" s="46"/>
      <c r="F11" s="47"/>
      <c r="G11" s="30"/>
      <c r="H11" s="48"/>
      <c r="I11" s="48"/>
      <c r="J11" s="48"/>
      <c r="K11" s="48"/>
      <c r="L11" s="2"/>
      <c r="M11" s="13" t="s">
        <v>40</v>
      </c>
      <c r="N11" s="14">
        <v>4.0</v>
      </c>
      <c r="O11" s="14">
        <v>4.0</v>
      </c>
      <c r="P11" s="14">
        <v>4.0</v>
      </c>
      <c r="Q11" s="15">
        <f t="shared" si="1"/>
        <v>12</v>
      </c>
      <c r="R11" s="2"/>
    </row>
    <row r="12">
      <c r="A12" s="2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2"/>
      <c r="M12" s="13" t="s">
        <v>41</v>
      </c>
      <c r="N12" s="14">
        <v>2.0</v>
      </c>
      <c r="O12" s="34"/>
      <c r="P12" s="14">
        <v>2.0</v>
      </c>
      <c r="Q12" s="15">
        <f t="shared" si="1"/>
        <v>4</v>
      </c>
      <c r="R12" s="2"/>
    </row>
    <row r="13">
      <c r="A13" s="2"/>
      <c r="B13" s="3" t="s">
        <v>13</v>
      </c>
      <c r="C13" s="4" t="s">
        <v>3</v>
      </c>
      <c r="D13" s="4" t="s">
        <v>4</v>
      </c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3" t="s">
        <v>10</v>
      </c>
      <c r="K13" s="3" t="s">
        <v>42</v>
      </c>
      <c r="L13" s="2"/>
      <c r="M13" s="51" t="s">
        <v>43</v>
      </c>
      <c r="N13" s="52"/>
      <c r="O13" s="52"/>
      <c r="P13" s="52"/>
      <c r="Q13" s="15">
        <f t="shared" si="1"/>
        <v>0</v>
      </c>
      <c r="R13" s="2"/>
    </row>
    <row r="14">
      <c r="A14" s="2"/>
      <c r="B14" s="7" t="s">
        <v>19</v>
      </c>
      <c r="C14" s="8" t="s">
        <v>44</v>
      </c>
      <c r="D14" s="9">
        <v>8.0</v>
      </c>
      <c r="E14" s="9" t="s">
        <v>45</v>
      </c>
      <c r="F14" s="10"/>
      <c r="G14" s="10"/>
      <c r="H14" s="11"/>
      <c r="I14" s="11"/>
      <c r="J14" s="10"/>
      <c r="K14" s="12"/>
      <c r="L14" s="2"/>
      <c r="M14" s="51" t="s">
        <v>46</v>
      </c>
      <c r="N14" s="53">
        <v>5.0</v>
      </c>
      <c r="O14" s="53">
        <v>5.0</v>
      </c>
      <c r="P14" s="53">
        <v>5.0</v>
      </c>
      <c r="Q14" s="15">
        <f t="shared" si="1"/>
        <v>15</v>
      </c>
      <c r="R14" s="2"/>
    </row>
    <row r="15">
      <c r="A15" s="2"/>
      <c r="B15" s="54" t="s">
        <v>19</v>
      </c>
      <c r="C15" s="55" t="s">
        <v>47</v>
      </c>
      <c r="D15" s="56">
        <v>4.0</v>
      </c>
      <c r="E15" s="63">
        <v>8.0</v>
      </c>
      <c r="F15" s="58">
        <v>0.55</v>
      </c>
      <c r="G15" s="59"/>
      <c r="H15" s="59"/>
      <c r="I15" s="59"/>
      <c r="J15" s="32"/>
      <c r="K15" s="32"/>
      <c r="L15" s="2"/>
      <c r="M15" s="2"/>
      <c r="N15" s="2"/>
      <c r="O15" s="2"/>
      <c r="P15" s="2"/>
      <c r="Q15" s="2"/>
      <c r="R15" s="2"/>
    </row>
    <row r="16">
      <c r="A16" s="2"/>
      <c r="B16" s="26"/>
      <c r="C16" s="42"/>
      <c r="D16" s="28"/>
      <c r="E16" s="29"/>
      <c r="F16" s="30"/>
      <c r="G16" s="30"/>
      <c r="H16" s="32"/>
      <c r="I16" s="32"/>
      <c r="J16" s="32"/>
      <c r="K16" s="32"/>
      <c r="L16" s="2"/>
      <c r="M16" s="2"/>
      <c r="N16" s="2"/>
      <c r="O16" s="2"/>
      <c r="P16" s="2"/>
      <c r="Q16" s="2"/>
      <c r="R16" s="2"/>
    </row>
    <row r="17">
      <c r="A17" s="2"/>
      <c r="B17" s="16" t="s">
        <v>19</v>
      </c>
      <c r="C17" s="27" t="s">
        <v>76</v>
      </c>
      <c r="D17" s="18">
        <v>4.0</v>
      </c>
      <c r="E17" s="19">
        <v>12.0</v>
      </c>
      <c r="F17" s="19" t="s">
        <v>68</v>
      </c>
      <c r="G17" s="37" t="str">
        <f t="shared" ref="G17:G20" si="2">F17*E17*D17</f>
        <v>#VALUE!</v>
      </c>
      <c r="H17" s="19" t="s">
        <v>68</v>
      </c>
      <c r="I17" s="39" t="s">
        <v>4</v>
      </c>
      <c r="J17" s="24"/>
      <c r="K17" s="19" t="s">
        <v>78</v>
      </c>
      <c r="L17" s="2"/>
      <c r="M17" s="2"/>
      <c r="N17" s="2"/>
      <c r="O17" s="2"/>
      <c r="P17" s="2"/>
      <c r="Q17" s="2"/>
      <c r="R17" s="2"/>
    </row>
    <row r="18">
      <c r="A18" s="2"/>
      <c r="B18" s="16" t="s">
        <v>19</v>
      </c>
      <c r="C18" s="27" t="s">
        <v>51</v>
      </c>
      <c r="D18" s="18">
        <v>4.0</v>
      </c>
      <c r="E18" s="19">
        <v>7.0</v>
      </c>
      <c r="F18" s="60">
        <v>7.5</v>
      </c>
      <c r="G18" s="21">
        <f t="shared" si="2"/>
        <v>210</v>
      </c>
      <c r="H18" s="61">
        <v>240.0</v>
      </c>
      <c r="I18" s="33" t="s">
        <v>23</v>
      </c>
      <c r="J18" s="32"/>
      <c r="K18" s="19" t="s">
        <v>80</v>
      </c>
      <c r="L18" s="2"/>
      <c r="M18" s="2"/>
      <c r="N18" s="2"/>
      <c r="O18" s="2"/>
      <c r="P18" s="2"/>
      <c r="Q18" s="2"/>
      <c r="R18" s="2"/>
    </row>
    <row r="19">
      <c r="A19" s="2"/>
      <c r="B19" s="54" t="s">
        <v>19</v>
      </c>
      <c r="C19" s="62" t="s">
        <v>52</v>
      </c>
      <c r="D19" s="36">
        <v>4.0</v>
      </c>
      <c r="E19" s="63">
        <v>14.0</v>
      </c>
      <c r="F19" s="70">
        <v>12.0</v>
      </c>
      <c r="G19" s="37">
        <f t="shared" si="2"/>
        <v>672</v>
      </c>
      <c r="H19" s="61">
        <v>672.0</v>
      </c>
      <c r="I19" s="33" t="s">
        <v>23</v>
      </c>
      <c r="J19" s="32"/>
      <c r="K19" s="19" t="s">
        <v>81</v>
      </c>
      <c r="L19" s="2"/>
      <c r="M19" s="2"/>
      <c r="N19" s="2"/>
      <c r="O19" s="2"/>
      <c r="P19" s="2"/>
      <c r="Q19" s="2"/>
      <c r="R19" s="2"/>
    </row>
    <row r="20">
      <c r="A20" s="2"/>
      <c r="B20" s="43" t="s">
        <v>19</v>
      </c>
      <c r="C20" s="55" t="s">
        <v>53</v>
      </c>
      <c r="D20" s="18">
        <v>4.0</v>
      </c>
      <c r="E20" s="63">
        <v>8.0</v>
      </c>
      <c r="F20" s="70">
        <v>5.0</v>
      </c>
      <c r="G20" s="37">
        <f t="shared" si="2"/>
        <v>160</v>
      </c>
      <c r="H20" s="61">
        <v>220.0</v>
      </c>
      <c r="I20" s="33" t="s">
        <v>23</v>
      </c>
      <c r="J20" s="32"/>
      <c r="K20" s="19" t="s">
        <v>79</v>
      </c>
      <c r="L20" s="2"/>
      <c r="M20" s="2"/>
      <c r="N20" s="2"/>
      <c r="O20" s="2"/>
      <c r="P20" s="2"/>
      <c r="Q20" s="2"/>
      <c r="R20" s="2"/>
    </row>
    <row r="21">
      <c r="A21" s="2"/>
      <c r="B21" s="41"/>
      <c r="C21" s="65"/>
      <c r="D21" s="66"/>
      <c r="E21" s="29"/>
      <c r="F21" s="29"/>
      <c r="G21" s="29"/>
      <c r="H21" s="31"/>
      <c r="I21" s="31"/>
      <c r="J21" s="31"/>
      <c r="K21" s="19"/>
      <c r="L21" s="2"/>
      <c r="M21" s="2"/>
      <c r="N21" s="2"/>
      <c r="O21" s="2"/>
      <c r="P21" s="2"/>
      <c r="Q21" s="2"/>
      <c r="R21" s="2"/>
    </row>
    <row r="22">
      <c r="A22" s="2"/>
      <c r="B22" s="67" t="s">
        <v>19</v>
      </c>
      <c r="C22" s="44" t="s">
        <v>82</v>
      </c>
      <c r="D22" s="45"/>
      <c r="E22" s="46" t="s">
        <v>55</v>
      </c>
      <c r="F22" s="47"/>
      <c r="G22" s="47"/>
      <c r="H22" s="48"/>
      <c r="I22" s="48"/>
      <c r="J22" s="48"/>
      <c r="K22" s="19"/>
      <c r="L22" s="2"/>
      <c r="M22" s="2"/>
      <c r="N22" s="2"/>
      <c r="O22" s="2"/>
      <c r="P22" s="2"/>
      <c r="Q22" s="2"/>
      <c r="R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>
      <c r="A24" s="2"/>
      <c r="B24" s="3" t="s">
        <v>14</v>
      </c>
      <c r="C24" s="4" t="s">
        <v>3</v>
      </c>
      <c r="D24" s="4" t="s">
        <v>4</v>
      </c>
      <c r="E24" s="3" t="s">
        <v>5</v>
      </c>
      <c r="F24" s="3" t="s">
        <v>6</v>
      </c>
      <c r="G24" s="3" t="s">
        <v>7</v>
      </c>
      <c r="H24" s="3" t="s">
        <v>8</v>
      </c>
      <c r="I24" s="3" t="s">
        <v>9</v>
      </c>
      <c r="J24" s="3" t="s">
        <v>10</v>
      </c>
      <c r="K24" s="3" t="s">
        <v>42</v>
      </c>
      <c r="L24" s="2"/>
      <c r="M24" s="2"/>
      <c r="N24" s="2"/>
      <c r="O24" s="2"/>
      <c r="P24" s="2"/>
      <c r="Q24" s="2"/>
      <c r="R24" s="2"/>
    </row>
    <row r="25">
      <c r="A25" s="2"/>
      <c r="B25" s="7"/>
      <c r="C25" s="8" t="s">
        <v>56</v>
      </c>
      <c r="D25" s="9">
        <v>5.0</v>
      </c>
      <c r="E25" s="9" t="s">
        <v>17</v>
      </c>
      <c r="F25" s="10"/>
      <c r="G25" s="10"/>
      <c r="H25" s="11"/>
      <c r="I25" s="11"/>
      <c r="J25" s="10"/>
      <c r="K25" s="12"/>
      <c r="L25" s="2"/>
      <c r="M25" s="2"/>
      <c r="N25" s="2"/>
      <c r="O25" s="2"/>
      <c r="P25" s="2"/>
      <c r="Q25" s="2"/>
      <c r="R25" s="2"/>
    </row>
    <row r="26">
      <c r="A26" s="2"/>
      <c r="B26" s="54" t="s">
        <v>19</v>
      </c>
      <c r="C26" s="27" t="s">
        <v>57</v>
      </c>
      <c r="D26" s="56">
        <v>4.0</v>
      </c>
      <c r="E26" s="63">
        <v>8.0</v>
      </c>
      <c r="F26" s="58">
        <v>0.55</v>
      </c>
      <c r="G26" s="29"/>
      <c r="H26" s="29"/>
      <c r="I26" s="24"/>
      <c r="J26" s="24"/>
      <c r="K26" s="29"/>
      <c r="L26" s="2"/>
      <c r="M26" s="2"/>
      <c r="N26" s="2"/>
      <c r="O26" s="2"/>
      <c r="P26" s="2"/>
      <c r="Q26" s="2"/>
      <c r="R26" s="2"/>
    </row>
    <row r="27">
      <c r="A27" s="2"/>
      <c r="B27" s="16"/>
      <c r="C27" s="42"/>
      <c r="D27" s="28"/>
      <c r="E27" s="29"/>
      <c r="F27" s="29"/>
      <c r="G27" s="29"/>
      <c r="H27" s="24"/>
      <c r="I27" s="24"/>
      <c r="J27" s="24"/>
      <c r="K27" s="24"/>
      <c r="L27" s="2"/>
      <c r="M27" s="2"/>
      <c r="N27" s="2"/>
      <c r="O27" s="2"/>
      <c r="P27" s="2"/>
      <c r="Q27" s="2"/>
      <c r="R27" s="2"/>
    </row>
    <row r="28">
      <c r="A28" s="2"/>
      <c r="B28" s="16" t="s">
        <v>19</v>
      </c>
      <c r="C28" s="55" t="s">
        <v>58</v>
      </c>
      <c r="D28" s="68">
        <v>4.0</v>
      </c>
      <c r="E28" s="63">
        <v>6.0</v>
      </c>
      <c r="F28" s="69" t="s">
        <v>62</v>
      </c>
      <c r="G28" s="70" t="str">
        <f t="shared" ref="G28:G29" si="3">D28*E28*F28</f>
        <v>#VALUE!</v>
      </c>
      <c r="H28" s="61">
        <v>60.0</v>
      </c>
      <c r="I28" s="33" t="s">
        <v>23</v>
      </c>
      <c r="J28" s="38" t="s">
        <v>1</v>
      </c>
      <c r="K28" s="61" t="s">
        <v>83</v>
      </c>
      <c r="L28" s="2"/>
      <c r="M28" s="2"/>
      <c r="N28" s="2"/>
      <c r="O28" s="2"/>
      <c r="P28" s="2"/>
      <c r="Q28" s="2"/>
      <c r="R28" s="2"/>
    </row>
    <row r="29">
      <c r="A29" s="2"/>
      <c r="B29" s="16" t="s">
        <v>19</v>
      </c>
      <c r="C29" s="55" t="s">
        <v>59</v>
      </c>
      <c r="D29" s="68">
        <v>4.0</v>
      </c>
      <c r="E29" s="63">
        <v>8.0</v>
      </c>
      <c r="F29" s="69">
        <v>10.0</v>
      </c>
      <c r="G29" s="70">
        <f t="shared" si="3"/>
        <v>320</v>
      </c>
      <c r="H29" s="33">
        <v>420.0</v>
      </c>
      <c r="I29" s="61" t="s">
        <v>71</v>
      </c>
      <c r="J29" s="33"/>
      <c r="K29" s="61" t="s">
        <v>84</v>
      </c>
      <c r="L29" s="2"/>
      <c r="M29" s="2"/>
      <c r="N29" s="2"/>
      <c r="O29" s="2"/>
      <c r="P29" s="2"/>
      <c r="Q29" s="2"/>
      <c r="R29" s="2"/>
    </row>
    <row r="30">
      <c r="A30" s="2"/>
      <c r="B30" s="16" t="s">
        <v>19</v>
      </c>
      <c r="C30" s="27" t="s">
        <v>60</v>
      </c>
      <c r="D30" s="18">
        <v>4.0</v>
      </c>
      <c r="E30" s="19">
        <v>10.0</v>
      </c>
      <c r="F30" s="37">
        <v>9.0</v>
      </c>
      <c r="G30" s="37">
        <f t="shared" ref="G30:G31" si="4">F30*E30*D30</f>
        <v>360</v>
      </c>
      <c r="H30" s="23">
        <v>396.0</v>
      </c>
      <c r="I30" s="33" t="s">
        <v>23</v>
      </c>
      <c r="J30" s="38" t="s">
        <v>1</v>
      </c>
      <c r="K30" s="61" t="s">
        <v>85</v>
      </c>
      <c r="L30" s="2"/>
      <c r="M30" s="2"/>
      <c r="N30" s="2"/>
      <c r="O30" s="2"/>
      <c r="P30" s="2"/>
      <c r="Q30" s="2"/>
      <c r="R30" s="2"/>
    </row>
    <row r="31">
      <c r="A31" s="2"/>
      <c r="B31" s="72"/>
      <c r="C31" s="79" t="s">
        <v>86</v>
      </c>
      <c r="D31" s="36">
        <v>4.0</v>
      </c>
      <c r="E31" s="37">
        <v>10.0</v>
      </c>
      <c r="F31" s="19">
        <v>9.0</v>
      </c>
      <c r="G31" s="37">
        <f t="shared" si="4"/>
        <v>360</v>
      </c>
      <c r="H31" s="74"/>
      <c r="I31" s="75" t="s">
        <v>71</v>
      </c>
      <c r="J31" s="76"/>
      <c r="K31" s="32"/>
      <c r="L31" s="2"/>
      <c r="M31" s="2"/>
      <c r="N31" s="2"/>
      <c r="O31" s="2"/>
      <c r="P31" s="2"/>
      <c r="Q31" s="2"/>
      <c r="R31" s="2"/>
    </row>
    <row r="32">
      <c r="A32" s="2"/>
      <c r="B32" s="41"/>
      <c r="C32" s="65"/>
      <c r="D32" s="66"/>
      <c r="E32" s="29"/>
      <c r="F32" s="29"/>
      <c r="G32" s="29"/>
      <c r="H32" s="31"/>
      <c r="I32" s="31"/>
      <c r="J32" s="31"/>
      <c r="K32" s="31"/>
      <c r="L32" s="2"/>
      <c r="M32" s="2"/>
      <c r="N32" s="2"/>
      <c r="O32" s="2"/>
      <c r="P32" s="2"/>
      <c r="Q32" s="2"/>
      <c r="R32" s="2"/>
    </row>
    <row r="33">
      <c r="A33" s="2"/>
      <c r="B33" s="67"/>
      <c r="C33" s="44" t="s">
        <v>64</v>
      </c>
      <c r="D33" s="45"/>
      <c r="E33" s="47"/>
      <c r="F33" s="47"/>
      <c r="G33" s="47"/>
      <c r="H33" s="48"/>
      <c r="I33" s="48"/>
      <c r="J33" s="48"/>
      <c r="K33" s="46" t="s">
        <v>65</v>
      </c>
      <c r="L33" s="2"/>
      <c r="M33" s="2"/>
      <c r="N33" s="2"/>
      <c r="O33" s="2"/>
      <c r="P33" s="2"/>
      <c r="Q33" s="2"/>
      <c r="R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31.43"/>
    <col customWidth="1" min="3" max="3" width="9.43"/>
    <col customWidth="1" min="4" max="4" width="7.43"/>
    <col customWidth="1" min="5" max="5" width="13.14"/>
    <col customWidth="1" min="6" max="6" width="19.14"/>
    <col customWidth="1" min="7" max="7" width="19.71"/>
    <col customWidth="1" min="8" max="8" width="9.43"/>
    <col customWidth="1" min="9" max="9" width="8.71"/>
    <col customWidth="1" min="10" max="10" width="13.14"/>
    <col customWidth="1" min="11" max="11" width="10.29"/>
    <col customWidth="1" min="12" max="12" width="5.43"/>
    <col customWidth="1" min="13" max="13" width="14.29"/>
    <col customWidth="1" min="14" max="26" width="10.71"/>
  </cols>
  <sheetData>
    <row r="1" ht="14.25" customHeight="1"/>
    <row r="2" ht="14.25" customHeight="1"/>
    <row r="3" ht="14.25" customHeight="1">
      <c r="B3" s="80" t="s">
        <v>87</v>
      </c>
      <c r="C3" s="80" t="s">
        <v>88</v>
      </c>
      <c r="D3" s="80" t="s">
        <v>89</v>
      </c>
      <c r="E3" s="80" t="s">
        <v>90</v>
      </c>
      <c r="F3" s="80" t="s">
        <v>87</v>
      </c>
      <c r="G3" s="80" t="s">
        <v>88</v>
      </c>
      <c r="H3" s="80" t="s">
        <v>89</v>
      </c>
      <c r="I3" s="80" t="s">
        <v>90</v>
      </c>
    </row>
    <row r="4" ht="14.25" customHeight="1">
      <c r="B4" s="81" t="s">
        <v>91</v>
      </c>
      <c r="C4" s="82"/>
      <c r="D4" s="83"/>
      <c r="E4" s="84"/>
      <c r="F4" s="81" t="s">
        <v>92</v>
      </c>
      <c r="G4" s="82"/>
      <c r="H4" s="83"/>
      <c r="I4" s="84"/>
    </row>
    <row r="5" ht="14.25" customHeight="1">
      <c r="B5" s="85" t="s">
        <v>93</v>
      </c>
      <c r="C5" s="86"/>
      <c r="D5" s="87"/>
      <c r="E5" s="88"/>
      <c r="F5" s="85" t="s">
        <v>94</v>
      </c>
      <c r="G5" s="86"/>
      <c r="H5" s="87"/>
      <c r="I5" s="88"/>
    </row>
    <row r="6" ht="14.25" customHeight="1">
      <c r="B6" s="85" t="s">
        <v>95</v>
      </c>
      <c r="C6" s="86"/>
      <c r="D6" s="87"/>
      <c r="E6" s="88"/>
      <c r="F6" s="85" t="s">
        <v>96</v>
      </c>
      <c r="G6" s="86"/>
      <c r="H6" s="87"/>
      <c r="I6" s="88"/>
    </row>
    <row r="7" ht="14.25" customHeight="1">
      <c r="B7" s="85" t="s">
        <v>97</v>
      </c>
      <c r="C7" s="86"/>
      <c r="D7" s="87"/>
      <c r="E7" s="88"/>
      <c r="F7" s="85" t="s">
        <v>98</v>
      </c>
      <c r="G7" s="86"/>
      <c r="H7" s="87"/>
      <c r="I7" s="88"/>
    </row>
    <row r="8" ht="14.25" customHeight="1">
      <c r="B8" s="85" t="s">
        <v>99</v>
      </c>
      <c r="C8" s="86"/>
      <c r="D8" s="87"/>
      <c r="E8" s="88"/>
      <c r="F8" s="85" t="s">
        <v>100</v>
      </c>
      <c r="G8" s="86" t="s">
        <v>101</v>
      </c>
      <c r="H8" s="87"/>
      <c r="I8" s="88"/>
    </row>
    <row r="9" ht="14.25" customHeight="1">
      <c r="B9" s="85" t="s">
        <v>102</v>
      </c>
      <c r="C9" s="86"/>
      <c r="D9" s="87"/>
      <c r="E9" s="88"/>
      <c r="F9" s="85" t="s">
        <v>103</v>
      </c>
      <c r="G9" s="89"/>
      <c r="H9" s="90"/>
      <c r="I9" s="91"/>
    </row>
    <row r="10" ht="14.25" customHeight="1">
      <c r="B10" s="92" t="s">
        <v>104</v>
      </c>
      <c r="C10" s="89"/>
      <c r="D10" s="90"/>
      <c r="E10" s="91"/>
      <c r="F10" s="92" t="s">
        <v>105</v>
      </c>
      <c r="G10" s="93"/>
      <c r="H10" s="94"/>
      <c r="I10" s="95"/>
    </row>
    <row r="11" ht="14.25" customHeight="1">
      <c r="B11" s="80" t="s">
        <v>106</v>
      </c>
      <c r="C11" s="96" t="s">
        <v>107</v>
      </c>
      <c r="D11" s="97"/>
      <c r="E11" s="98"/>
      <c r="F11" s="80" t="s">
        <v>106</v>
      </c>
      <c r="G11" s="96" t="s">
        <v>107</v>
      </c>
      <c r="H11" s="97"/>
      <c r="I11" s="99"/>
    </row>
    <row r="12" ht="14.25" customHeight="1">
      <c r="B12" s="81" t="s">
        <v>108</v>
      </c>
      <c r="C12" s="100"/>
      <c r="D12" s="101"/>
      <c r="E12" s="102"/>
      <c r="F12" s="81" t="s">
        <v>109</v>
      </c>
      <c r="G12" s="100" t="s">
        <v>110</v>
      </c>
      <c r="H12" s="101"/>
      <c r="I12" s="102"/>
    </row>
    <row r="13" ht="14.25" customHeight="1">
      <c r="B13" s="85" t="s">
        <v>111</v>
      </c>
      <c r="C13" s="103"/>
      <c r="D13" s="104"/>
      <c r="E13" s="105"/>
      <c r="F13" s="85" t="s">
        <v>112</v>
      </c>
      <c r="G13" s="103"/>
      <c r="H13" s="104"/>
      <c r="I13" s="105"/>
    </row>
    <row r="14" ht="14.25" customHeight="1">
      <c r="B14" s="85" t="s">
        <v>113</v>
      </c>
      <c r="C14" s="103" t="s">
        <v>114</v>
      </c>
      <c r="D14" s="104"/>
      <c r="E14" s="105"/>
      <c r="F14" s="85" t="s">
        <v>115</v>
      </c>
      <c r="G14" s="103" t="s">
        <v>114</v>
      </c>
      <c r="H14" s="104"/>
      <c r="I14" s="105"/>
    </row>
    <row r="15" ht="14.25" customHeight="1">
      <c r="B15" s="85" t="s">
        <v>116</v>
      </c>
      <c r="C15" s="103" t="s">
        <v>114</v>
      </c>
      <c r="D15" s="104"/>
      <c r="E15" s="105"/>
      <c r="F15" s="85" t="s">
        <v>117</v>
      </c>
      <c r="G15" s="103"/>
      <c r="H15" s="104"/>
      <c r="I15" s="105"/>
    </row>
    <row r="16" ht="14.25" customHeight="1">
      <c r="B16" s="85" t="s">
        <v>118</v>
      </c>
      <c r="C16" s="103" t="s">
        <v>114</v>
      </c>
      <c r="D16" s="104"/>
      <c r="E16" s="105"/>
      <c r="F16" s="85" t="s">
        <v>119</v>
      </c>
      <c r="G16" s="103" t="s">
        <v>114</v>
      </c>
      <c r="H16" s="104"/>
      <c r="I16" s="105"/>
    </row>
    <row r="17" ht="14.25" customHeight="1">
      <c r="B17" s="92" t="s">
        <v>120</v>
      </c>
      <c r="C17" s="106" t="s">
        <v>114</v>
      </c>
      <c r="D17" s="107"/>
      <c r="E17" s="108"/>
      <c r="F17" s="92" t="s">
        <v>121</v>
      </c>
      <c r="G17" s="106"/>
      <c r="H17" s="107"/>
      <c r="I17" s="108"/>
    </row>
    <row r="18" ht="14.25" customHeight="1">
      <c r="B18" s="80" t="s">
        <v>122</v>
      </c>
      <c r="C18" s="109" t="s">
        <v>123</v>
      </c>
      <c r="D18" s="97"/>
      <c r="E18" s="99"/>
    </row>
    <row r="19" ht="14.25" customHeight="1">
      <c r="B19" s="92" t="s">
        <v>124</v>
      </c>
      <c r="C19" s="110" t="s">
        <v>125</v>
      </c>
      <c r="D19" s="111"/>
      <c r="E19" s="112"/>
    </row>
    <row r="20" ht="14.25" customHeight="1">
      <c r="B20" s="92" t="s">
        <v>126</v>
      </c>
      <c r="C20" s="106" t="s">
        <v>127</v>
      </c>
      <c r="D20" s="107"/>
      <c r="E20" s="108"/>
    </row>
    <row r="21" ht="14.25" customHeight="1">
      <c r="B21" s="92" t="s">
        <v>128</v>
      </c>
      <c r="C21" s="106" t="s">
        <v>129</v>
      </c>
      <c r="D21" s="107"/>
      <c r="E21" s="108"/>
      <c r="G21" s="113" t="s">
        <v>130</v>
      </c>
      <c r="H21" s="113" t="s">
        <v>3</v>
      </c>
      <c r="I21" s="113" t="s">
        <v>4</v>
      </c>
      <c r="J21" s="113" t="s">
        <v>5</v>
      </c>
      <c r="K21" s="113" t="s">
        <v>131</v>
      </c>
      <c r="L21" s="113" t="s">
        <v>6</v>
      </c>
      <c r="M21" s="113" t="s">
        <v>42</v>
      </c>
    </row>
    <row r="22" ht="14.25" customHeight="1">
      <c r="B22" s="92" t="s">
        <v>132</v>
      </c>
      <c r="C22" s="106" t="s">
        <v>133</v>
      </c>
      <c r="D22" s="107"/>
      <c r="E22" s="108"/>
      <c r="G22" s="114"/>
      <c r="H22" s="115"/>
      <c r="I22" s="116"/>
      <c r="J22" s="117"/>
      <c r="K22" s="117"/>
      <c r="L22" s="117"/>
      <c r="M22" s="118"/>
    </row>
    <row r="23" ht="14.25" customHeight="1">
      <c r="B23" s="92" t="s">
        <v>134</v>
      </c>
      <c r="C23" s="106" t="s">
        <v>135</v>
      </c>
      <c r="D23" s="107"/>
      <c r="E23" s="108"/>
      <c r="G23" s="119"/>
      <c r="H23" s="120"/>
      <c r="I23" s="121"/>
      <c r="J23" s="122"/>
      <c r="K23" s="122"/>
      <c r="L23" s="122"/>
      <c r="M23" s="123"/>
    </row>
    <row r="24" ht="14.25" customHeight="1">
      <c r="B24" s="92" t="s">
        <v>136</v>
      </c>
      <c r="C24" s="106" t="s">
        <v>137</v>
      </c>
      <c r="D24" s="107"/>
      <c r="E24" s="108"/>
      <c r="G24" s="119"/>
      <c r="H24" s="120"/>
      <c r="I24" s="121"/>
      <c r="J24" s="124"/>
      <c r="K24" s="122"/>
      <c r="L24" s="122"/>
      <c r="M24" s="123"/>
    </row>
    <row r="25" ht="14.25" customHeight="1">
      <c r="B25" s="92" t="s">
        <v>138</v>
      </c>
      <c r="C25" s="106" t="s">
        <v>139</v>
      </c>
      <c r="D25" s="107"/>
      <c r="E25" s="108"/>
      <c r="G25" s="119"/>
      <c r="H25" s="120"/>
      <c r="I25" s="121"/>
      <c r="J25" s="122"/>
      <c r="K25" s="122"/>
      <c r="L25" s="122"/>
      <c r="M25" s="123"/>
    </row>
    <row r="26" ht="14.25" customHeight="1">
      <c r="B26" s="92" t="s">
        <v>140</v>
      </c>
      <c r="C26" s="106" t="s">
        <v>141</v>
      </c>
      <c r="D26" s="107"/>
      <c r="E26" s="108"/>
      <c r="G26" s="119"/>
      <c r="H26" s="120"/>
      <c r="I26" s="121"/>
      <c r="J26" s="122"/>
      <c r="K26" s="122"/>
      <c r="L26" s="122"/>
      <c r="M26" s="123"/>
    </row>
    <row r="27" ht="14.25" customHeight="1">
      <c r="B27" s="92" t="s">
        <v>142</v>
      </c>
      <c r="C27" s="106" t="s">
        <v>143</v>
      </c>
      <c r="D27" s="107"/>
      <c r="E27" s="108"/>
      <c r="G27" s="119"/>
      <c r="H27" s="120"/>
      <c r="I27" s="121"/>
      <c r="J27" s="122"/>
      <c r="K27" s="122"/>
      <c r="L27" s="122"/>
      <c r="M27" s="123"/>
    </row>
    <row r="28" ht="14.25" customHeight="1">
      <c r="B28" s="92" t="s">
        <v>144</v>
      </c>
      <c r="C28" s="106" t="s">
        <v>145</v>
      </c>
      <c r="D28" s="107"/>
      <c r="E28" s="108"/>
      <c r="G28" s="125"/>
      <c r="H28" s="126"/>
      <c r="I28" s="127"/>
      <c r="J28" s="128"/>
      <c r="K28" s="128"/>
      <c r="L28" s="128"/>
      <c r="M28" s="129"/>
    </row>
    <row r="29" ht="14.25" customHeight="1">
      <c r="B29" s="92" t="s">
        <v>146</v>
      </c>
      <c r="C29" s="106" t="s">
        <v>147</v>
      </c>
      <c r="D29" s="107"/>
      <c r="E29" s="108"/>
    </row>
    <row r="30" ht="14.25" customHeight="1">
      <c r="B30" s="92" t="s">
        <v>148</v>
      </c>
      <c r="C30" s="106" t="s">
        <v>149</v>
      </c>
      <c r="D30" s="107"/>
      <c r="E30" s="108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7">
    <mergeCell ref="G15:I15"/>
    <mergeCell ref="G16:I16"/>
    <mergeCell ref="G17:I17"/>
    <mergeCell ref="C11:E11"/>
    <mergeCell ref="G11:I11"/>
    <mergeCell ref="C12:E12"/>
    <mergeCell ref="G12:I12"/>
    <mergeCell ref="C13:E13"/>
    <mergeCell ref="G13:I13"/>
    <mergeCell ref="G14:I14"/>
    <mergeCell ref="C14:E14"/>
    <mergeCell ref="C15:E15"/>
    <mergeCell ref="C16:E16"/>
    <mergeCell ref="C17:E17"/>
    <mergeCell ref="C18:E18"/>
    <mergeCell ref="C19:E19"/>
    <mergeCell ref="C20:E20"/>
    <mergeCell ref="C28:E28"/>
    <mergeCell ref="C29:E29"/>
    <mergeCell ref="C30:E30"/>
    <mergeCell ref="C21:E21"/>
    <mergeCell ref="C22:E22"/>
    <mergeCell ref="C23:E23"/>
    <mergeCell ref="C24:E24"/>
    <mergeCell ref="C25:E25"/>
    <mergeCell ref="C26:E26"/>
    <mergeCell ref="C27:E2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6.71"/>
    <col customWidth="1" min="4" max="4" width="6.71"/>
    <col customWidth="1" min="5" max="5" width="18.71"/>
    <col customWidth="1" min="6" max="6" width="10.29"/>
    <col customWidth="1" min="7" max="7" width="5.43"/>
    <col customWidth="1" min="8" max="8" width="14.29"/>
    <col customWidth="1" min="9" max="26" width="10.71"/>
  </cols>
  <sheetData>
    <row r="1" ht="14.25" customHeight="1"/>
    <row r="2" ht="14.25" customHeight="1">
      <c r="B2" s="113" t="s">
        <v>2</v>
      </c>
      <c r="C2" s="113" t="s">
        <v>3</v>
      </c>
      <c r="D2" s="113" t="s">
        <v>4</v>
      </c>
      <c r="E2" s="113" t="s">
        <v>5</v>
      </c>
      <c r="F2" s="113" t="s">
        <v>131</v>
      </c>
      <c r="G2" s="113" t="s">
        <v>6</v>
      </c>
      <c r="H2" s="113" t="s">
        <v>42</v>
      </c>
    </row>
    <row r="3" ht="14.25" customHeight="1">
      <c r="B3" s="114"/>
      <c r="C3" s="115" t="s">
        <v>99</v>
      </c>
      <c r="D3" s="116">
        <v>1.0</v>
      </c>
      <c r="E3" s="117" t="s">
        <v>150</v>
      </c>
      <c r="F3" s="117"/>
      <c r="G3" s="117"/>
      <c r="H3" s="118"/>
    </row>
    <row r="4" ht="14.25" customHeight="1">
      <c r="B4" s="119"/>
      <c r="C4" s="120" t="s">
        <v>151</v>
      </c>
      <c r="D4" s="121">
        <v>1.0</v>
      </c>
      <c r="E4" s="122" t="s">
        <v>78</v>
      </c>
      <c r="F4" s="122"/>
      <c r="G4" s="122"/>
      <c r="H4" s="123"/>
    </row>
    <row r="5" ht="14.25" customHeight="1">
      <c r="B5" s="119"/>
      <c r="C5" s="120" t="s">
        <v>152</v>
      </c>
      <c r="D5" s="121">
        <v>1.0</v>
      </c>
      <c r="E5" s="124" t="s">
        <v>150</v>
      </c>
      <c r="F5" s="122"/>
      <c r="G5" s="122"/>
      <c r="H5" s="123"/>
    </row>
    <row r="6" ht="14.25" customHeight="1">
      <c r="B6" s="119"/>
      <c r="C6" s="120" t="s">
        <v>153</v>
      </c>
      <c r="D6" s="121">
        <v>3.0</v>
      </c>
      <c r="E6" s="122" t="s">
        <v>154</v>
      </c>
      <c r="F6" s="122"/>
      <c r="G6" s="122"/>
      <c r="H6" s="123"/>
    </row>
    <row r="7" ht="14.25" customHeight="1">
      <c r="B7" s="119"/>
      <c r="C7" s="120" t="s">
        <v>155</v>
      </c>
      <c r="D7" s="121">
        <v>1.0</v>
      </c>
      <c r="E7" s="122" t="s">
        <v>150</v>
      </c>
      <c r="F7" s="122"/>
      <c r="G7" s="122"/>
      <c r="H7" s="123"/>
    </row>
    <row r="8" ht="14.25" customHeight="1">
      <c r="B8" s="119"/>
      <c r="C8" s="120" t="s">
        <v>156</v>
      </c>
      <c r="D8" s="121">
        <v>1.0</v>
      </c>
      <c r="E8" s="122" t="s">
        <v>157</v>
      </c>
      <c r="F8" s="122"/>
      <c r="G8" s="122"/>
      <c r="H8" s="123"/>
    </row>
    <row r="9" ht="14.25" customHeight="1">
      <c r="B9" s="125"/>
      <c r="C9" s="126" t="s">
        <v>158</v>
      </c>
      <c r="D9" s="121">
        <v>1.0</v>
      </c>
      <c r="E9" s="122" t="s">
        <v>85</v>
      </c>
      <c r="F9" s="122"/>
      <c r="G9" s="122"/>
      <c r="H9" s="123"/>
    </row>
    <row r="10" ht="14.25" customHeight="1">
      <c r="B10" s="119"/>
      <c r="C10" s="120" t="s">
        <v>159</v>
      </c>
      <c r="D10" s="121">
        <v>1.0</v>
      </c>
      <c r="E10" s="122" t="s">
        <v>150</v>
      </c>
      <c r="F10" s="122"/>
      <c r="G10" s="122"/>
      <c r="H10" s="123"/>
    </row>
    <row r="11" ht="14.25" customHeight="1">
      <c r="B11" s="119"/>
      <c r="C11" s="120" t="s">
        <v>160</v>
      </c>
      <c r="D11" s="121">
        <v>2.0</v>
      </c>
      <c r="E11" s="122" t="s">
        <v>150</v>
      </c>
      <c r="F11" s="122"/>
      <c r="G11" s="122"/>
      <c r="H11" s="123"/>
    </row>
    <row r="12" ht="14.25" customHeight="1">
      <c r="B12" s="130"/>
      <c r="C12" s="131"/>
      <c r="D12" s="132"/>
      <c r="E12" s="122"/>
      <c r="F12" s="122"/>
      <c r="G12" s="122"/>
      <c r="H12" s="133"/>
    </row>
    <row r="13" ht="14.25" customHeight="1">
      <c r="B13" s="125"/>
      <c r="C13" s="126" t="s">
        <v>161</v>
      </c>
      <c r="D13" s="127"/>
      <c r="E13" s="128" t="s">
        <v>162</v>
      </c>
      <c r="F13" s="128"/>
      <c r="G13" s="128"/>
      <c r="H13" s="129" t="s">
        <v>163</v>
      </c>
    </row>
    <row r="14" ht="14.25" customHeight="1"/>
    <row r="15" ht="14.25" customHeight="1">
      <c r="B15" s="113" t="s">
        <v>13</v>
      </c>
      <c r="C15" s="113" t="s">
        <v>3</v>
      </c>
      <c r="D15" s="113" t="s">
        <v>4</v>
      </c>
      <c r="E15" s="113" t="s">
        <v>5</v>
      </c>
      <c r="F15" s="113" t="s">
        <v>131</v>
      </c>
      <c r="G15" s="113" t="s">
        <v>6</v>
      </c>
      <c r="H15" s="113" t="s">
        <v>42</v>
      </c>
    </row>
    <row r="16" ht="14.25" customHeight="1">
      <c r="B16" s="114"/>
      <c r="C16" s="115"/>
      <c r="D16" s="116"/>
      <c r="E16" s="117"/>
      <c r="F16" s="117"/>
      <c r="G16" s="117"/>
      <c r="H16" s="134"/>
    </row>
    <row r="17" ht="14.25" customHeight="1">
      <c r="B17" s="119"/>
      <c r="C17" s="120"/>
      <c r="D17" s="121"/>
      <c r="E17" s="122"/>
      <c r="F17" s="122"/>
      <c r="G17" s="135"/>
      <c r="H17" s="123"/>
    </row>
    <row r="18" ht="14.25" customHeight="1">
      <c r="B18" s="119"/>
      <c r="C18" s="120"/>
      <c r="D18" s="121"/>
      <c r="E18" s="124"/>
      <c r="F18" s="122"/>
      <c r="G18" s="122"/>
      <c r="H18" s="118"/>
    </row>
    <row r="19" ht="14.25" customHeight="1">
      <c r="B19" s="119"/>
      <c r="C19" s="120"/>
      <c r="D19" s="121"/>
      <c r="E19" s="122"/>
      <c r="F19" s="122"/>
      <c r="G19" s="122"/>
      <c r="H19" s="133"/>
    </row>
    <row r="20" ht="14.25" customHeight="1">
      <c r="B20" s="119"/>
      <c r="C20" s="120"/>
      <c r="D20" s="121"/>
      <c r="E20" s="122"/>
      <c r="F20" s="122"/>
      <c r="G20" s="135"/>
      <c r="H20" s="123"/>
    </row>
    <row r="21" ht="14.25" customHeight="1">
      <c r="B21" s="119"/>
      <c r="C21" s="120"/>
      <c r="D21" s="121"/>
      <c r="E21" s="122"/>
      <c r="F21" s="122"/>
      <c r="G21" s="122"/>
      <c r="H21" s="118"/>
    </row>
    <row r="22" ht="14.25" customHeight="1">
      <c r="B22" s="125"/>
      <c r="C22" s="126"/>
      <c r="D22" s="127"/>
      <c r="E22" s="128"/>
      <c r="F22" s="128"/>
      <c r="G22" s="128"/>
      <c r="H22" s="129"/>
    </row>
    <row r="23" ht="14.25" customHeight="1"/>
    <row r="24" ht="14.25" customHeight="1">
      <c r="B24" s="113" t="s">
        <v>14</v>
      </c>
      <c r="C24" s="113" t="s">
        <v>3</v>
      </c>
      <c r="D24" s="113" t="s">
        <v>4</v>
      </c>
      <c r="E24" s="113" t="s">
        <v>5</v>
      </c>
      <c r="F24" s="113" t="s">
        <v>131</v>
      </c>
      <c r="G24" s="113" t="s">
        <v>6</v>
      </c>
      <c r="H24" s="113" t="s">
        <v>42</v>
      </c>
    </row>
    <row r="25" ht="14.25" customHeight="1">
      <c r="B25" s="114"/>
      <c r="C25" s="115"/>
      <c r="D25" s="116"/>
      <c r="E25" s="117"/>
      <c r="F25" s="117"/>
      <c r="G25" s="117"/>
      <c r="H25" s="118"/>
    </row>
    <row r="26" ht="14.25" customHeight="1">
      <c r="B26" s="119"/>
      <c r="C26" s="120"/>
      <c r="D26" s="121"/>
      <c r="E26" s="122"/>
      <c r="F26" s="122"/>
      <c r="G26" s="122"/>
      <c r="H26" s="123"/>
    </row>
    <row r="27" ht="14.25" customHeight="1">
      <c r="B27" s="119"/>
      <c r="C27" s="120"/>
      <c r="D27" s="121"/>
      <c r="E27" s="124"/>
      <c r="F27" s="122"/>
      <c r="G27" s="122"/>
      <c r="H27" s="123"/>
    </row>
    <row r="28" ht="14.25" customHeight="1">
      <c r="B28" s="119"/>
      <c r="C28" s="120"/>
      <c r="D28" s="121"/>
      <c r="E28" s="122"/>
      <c r="F28" s="122"/>
      <c r="G28" s="122"/>
      <c r="H28" s="123"/>
    </row>
    <row r="29" ht="14.25" customHeight="1">
      <c r="B29" s="119"/>
      <c r="C29" s="120"/>
      <c r="D29" s="121"/>
      <c r="E29" s="122"/>
      <c r="F29" s="122"/>
      <c r="G29" s="122"/>
      <c r="H29" s="123"/>
    </row>
    <row r="30" ht="14.25" customHeight="1">
      <c r="B30" s="119"/>
      <c r="C30" s="120"/>
      <c r="D30" s="121"/>
      <c r="E30" s="122"/>
      <c r="F30" s="122"/>
      <c r="G30" s="122"/>
      <c r="H30" s="123"/>
    </row>
    <row r="31" ht="14.25" customHeight="1">
      <c r="B31" s="125"/>
      <c r="C31" s="126"/>
      <c r="D31" s="127"/>
      <c r="E31" s="128"/>
      <c r="F31" s="128"/>
      <c r="G31" s="128"/>
      <c r="H31" s="129"/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4.71"/>
    <col customWidth="1" min="4" max="4" width="6.71"/>
    <col customWidth="1" min="5" max="5" width="13.14"/>
    <col customWidth="1" min="6" max="6" width="10.29"/>
    <col customWidth="1" min="7" max="7" width="14.57"/>
    <col customWidth="1" min="8" max="8" width="14.29"/>
    <col customWidth="1" min="9" max="26" width="10.71"/>
  </cols>
  <sheetData>
    <row r="1" ht="14.25" customHeight="1"/>
    <row r="2" ht="14.25" customHeight="1">
      <c r="B2" s="113" t="s">
        <v>13</v>
      </c>
      <c r="C2" s="113" t="s">
        <v>3</v>
      </c>
      <c r="D2" s="113" t="s">
        <v>4</v>
      </c>
      <c r="E2" s="113" t="s">
        <v>5</v>
      </c>
      <c r="F2" s="113" t="s">
        <v>131</v>
      </c>
      <c r="G2" s="113" t="s">
        <v>6</v>
      </c>
      <c r="H2" s="113" t="s">
        <v>42</v>
      </c>
    </row>
    <row r="3" ht="14.25" customHeight="1">
      <c r="B3" s="114"/>
      <c r="C3" s="115"/>
      <c r="D3" s="116"/>
      <c r="E3" s="117"/>
      <c r="F3" s="117"/>
      <c r="G3" s="117"/>
      <c r="H3" s="134"/>
    </row>
    <row r="4" ht="14.25" customHeight="1">
      <c r="B4" s="119" t="s">
        <v>19</v>
      </c>
      <c r="C4" s="120" t="s">
        <v>66</v>
      </c>
      <c r="D4" s="121">
        <v>3.0</v>
      </c>
      <c r="E4" s="122" t="s">
        <v>164</v>
      </c>
      <c r="F4" s="122"/>
      <c r="G4" s="135" t="s">
        <v>165</v>
      </c>
      <c r="H4" s="123" t="s">
        <v>166</v>
      </c>
    </row>
    <row r="5" ht="14.25" customHeight="1">
      <c r="B5" s="119" t="s">
        <v>19</v>
      </c>
      <c r="C5" s="120" t="s">
        <v>51</v>
      </c>
      <c r="D5" s="121">
        <v>3.0</v>
      </c>
      <c r="E5" s="124" t="s">
        <v>85</v>
      </c>
      <c r="F5" s="122"/>
      <c r="G5" s="122" t="s">
        <v>167</v>
      </c>
      <c r="H5" s="118"/>
    </row>
    <row r="6" ht="14.25" customHeight="1">
      <c r="B6" s="119"/>
      <c r="C6" s="120"/>
      <c r="D6" s="121"/>
      <c r="E6" s="122"/>
      <c r="F6" s="122"/>
      <c r="G6" s="122"/>
      <c r="H6" s="133"/>
    </row>
    <row r="7" ht="14.25" customHeight="1">
      <c r="B7" s="119" t="s">
        <v>19</v>
      </c>
      <c r="C7" s="120" t="s">
        <v>27</v>
      </c>
      <c r="D7" s="121">
        <v>3.0</v>
      </c>
      <c r="E7" s="122" t="s">
        <v>78</v>
      </c>
      <c r="F7" s="122"/>
      <c r="G7" s="135" t="s">
        <v>168</v>
      </c>
      <c r="H7" s="123" t="s">
        <v>169</v>
      </c>
    </row>
    <row r="8" ht="14.25" customHeight="1">
      <c r="B8" s="119" t="s">
        <v>19</v>
      </c>
      <c r="C8" s="120" t="s">
        <v>170</v>
      </c>
      <c r="D8" s="121">
        <v>3.0</v>
      </c>
      <c r="E8" s="122" t="s">
        <v>78</v>
      </c>
      <c r="F8" s="122"/>
      <c r="G8" s="122"/>
      <c r="H8" s="118"/>
    </row>
    <row r="9" ht="14.25" customHeight="1">
      <c r="B9" s="125"/>
      <c r="C9" s="126"/>
      <c r="D9" s="127"/>
      <c r="E9" s="128"/>
      <c r="F9" s="128"/>
      <c r="G9" s="128"/>
      <c r="H9" s="129"/>
    </row>
    <row r="10" ht="14.25" customHeight="1"/>
    <row r="11" ht="14.25" customHeight="1">
      <c r="B11" s="113" t="s">
        <v>2</v>
      </c>
      <c r="C11" s="113" t="s">
        <v>3</v>
      </c>
      <c r="D11" s="113" t="s">
        <v>4</v>
      </c>
      <c r="E11" s="113" t="s">
        <v>5</v>
      </c>
      <c r="F11" s="113" t="s">
        <v>131</v>
      </c>
      <c r="G11" s="113" t="s">
        <v>6</v>
      </c>
      <c r="H11" s="113" t="s">
        <v>42</v>
      </c>
    </row>
    <row r="12" ht="14.25" customHeight="1">
      <c r="B12" s="114"/>
      <c r="C12" s="115"/>
      <c r="D12" s="116"/>
      <c r="E12" s="117"/>
      <c r="F12" s="117"/>
      <c r="G12" s="117"/>
      <c r="H12" s="118"/>
    </row>
    <row r="13" ht="14.25" customHeight="1">
      <c r="B13" s="119" t="s">
        <v>19</v>
      </c>
      <c r="C13" s="120" t="s">
        <v>171</v>
      </c>
      <c r="D13" s="121">
        <v>3.0</v>
      </c>
      <c r="E13" s="122" t="s">
        <v>172</v>
      </c>
      <c r="F13" s="122"/>
      <c r="G13" s="122" t="s">
        <v>173</v>
      </c>
      <c r="H13" s="123"/>
    </row>
    <row r="14" ht="14.25" customHeight="1">
      <c r="B14" s="119" t="s">
        <v>19</v>
      </c>
      <c r="C14" s="120" t="s">
        <v>36</v>
      </c>
      <c r="D14" s="121">
        <v>3.0</v>
      </c>
      <c r="E14" s="124" t="s">
        <v>85</v>
      </c>
      <c r="F14" s="122"/>
      <c r="G14" s="122" t="s">
        <v>174</v>
      </c>
      <c r="H14" s="123"/>
    </row>
    <row r="15" ht="14.25" customHeight="1">
      <c r="B15" s="119"/>
      <c r="C15" s="120"/>
      <c r="D15" s="121"/>
      <c r="E15" s="122"/>
      <c r="F15" s="122"/>
      <c r="G15" s="122"/>
      <c r="H15" s="123"/>
    </row>
    <row r="16" ht="14.25" customHeight="1">
      <c r="B16" s="119" t="s">
        <v>19</v>
      </c>
      <c r="C16" s="120" t="s">
        <v>175</v>
      </c>
      <c r="D16" s="121">
        <v>3.0</v>
      </c>
      <c r="E16" s="122" t="s">
        <v>176</v>
      </c>
      <c r="F16" s="122"/>
      <c r="G16" s="122" t="s">
        <v>177</v>
      </c>
      <c r="H16" s="123"/>
    </row>
    <row r="17" ht="14.25" customHeight="1">
      <c r="B17" s="119" t="s">
        <v>19</v>
      </c>
      <c r="C17" s="120" t="s">
        <v>178</v>
      </c>
      <c r="D17" s="121">
        <v>3.0</v>
      </c>
      <c r="E17" s="122" t="s">
        <v>179</v>
      </c>
      <c r="F17" s="122"/>
      <c r="G17" s="122" t="s">
        <v>167</v>
      </c>
      <c r="H17" s="123"/>
    </row>
    <row r="18" ht="14.25" customHeight="1">
      <c r="B18" s="125"/>
      <c r="C18" s="126"/>
      <c r="D18" s="127"/>
      <c r="E18" s="128"/>
      <c r="F18" s="128"/>
      <c r="G18" s="128"/>
      <c r="H18" s="129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