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5)" sheetId="1" r:id="rId4"/>
    <sheet state="visible" name="23-1 MARZ (4)" sheetId="2" r:id="rId5"/>
    <sheet state="visible" name="16-22 FEB (3)" sheetId="3" r:id="rId6"/>
    <sheet state="visible" name="9-15 FEB (2)" sheetId="4" r:id="rId7"/>
    <sheet state="visible" name="2-8 FEB (1)" sheetId="5" r:id="rId8"/>
    <sheet state="visible" name="27-2 NOV (1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30-6 JULIO (1)" sheetId="12" r:id="rId15"/>
    <sheet state="visible" name="7-13 JULIO (2)" sheetId="13" r:id="rId16"/>
    <sheet state="visible" name="14-20 JULIO (3)" sheetId="14" r:id="rId17"/>
    <sheet state="visible" name="21-27 JULIO (4)" sheetId="15" r:id="rId18"/>
    <sheet state="visible" name="28-3 AGOSTO (5)" sheetId="16" r:id="rId19"/>
    <sheet state="visible" name="4-10 AGOSTO (6)" sheetId="17" r:id="rId20"/>
    <sheet state="visible" name="25-31 AGOSTO (1)" sheetId="18" r:id="rId21"/>
    <sheet state="visible" name="1-7 SEPTIMEBRE (2)" sheetId="19" r:id="rId22"/>
    <sheet state="visible" name="8-14 SEPTIEMBRE (3)" sheetId="20" r:id="rId23"/>
    <sheet state="visible" name="22-28 SEPTIEMBRE (1)" sheetId="21" r:id="rId24"/>
  </sheets>
  <definedNames/>
  <calcPr/>
  <extLst>
    <ext uri="GoogleSheetsCustomDataVersion2">
      <go:sheetsCustomData xmlns:go="http://customooxmlschemas.google.com/" r:id="rId25" roundtripDataChecksum="pA9zM8FA8rnK/lzew3Z780Yk5URpb6O2c8kw4GZvGDw="/>
    </ext>
  </extLst>
</workbook>
</file>

<file path=xl/sharedStrings.xml><?xml version="1.0" encoding="utf-8"?>
<sst xmlns="http://schemas.openxmlformats.org/spreadsheetml/2006/main" count="1370" uniqueCount="212">
  <si>
    <t>(+++)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</si>
  <si>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</si>
  <si>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</si>
  <si>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</si>
  <si>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</si>
  <si>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</si>
  <si>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</si>
  <si>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</si>
  <si>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</si>
  <si>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</si>
  <si>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</si>
  <si>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1</t>
  </si>
  <si>
    <t>DIA 2</t>
  </si>
  <si>
    <t>SERIES SEMANALES</t>
  </si>
  <si>
    <t>YES</t>
  </si>
  <si>
    <t>HOLLOW HOLDS</t>
  </si>
  <si>
    <t>40"/20" OFF</t>
  </si>
  <si>
    <t>QUADS</t>
  </si>
  <si>
    <t>AIR SQUATS</t>
  </si>
  <si>
    <t>CARGA</t>
  </si>
  <si>
    <t>GLUTEO</t>
  </si>
  <si>
    <t>LATERAL RAISES</t>
  </si>
  <si>
    <t xml:space="preserve">MANTENER </t>
  </si>
  <si>
    <t>ISQUIOS</t>
  </si>
  <si>
    <t>GEMELOS</t>
  </si>
  <si>
    <t xml:space="preserve">AUSTRALIAN </t>
  </si>
  <si>
    <t>BW</t>
  </si>
  <si>
    <t>7 RACK CHICO</t>
  </si>
  <si>
    <t>ADUCTORES</t>
  </si>
  <si>
    <t xml:space="preserve">LEG CURLS </t>
  </si>
  <si>
    <t>10,10,15,15</t>
  </si>
  <si>
    <t>PECHO</t>
  </si>
  <si>
    <t>TRICEPS</t>
  </si>
  <si>
    <t xml:space="preserve">CLAMSHELL </t>
  </si>
  <si>
    <t>10+10"</t>
  </si>
  <si>
    <t>MEDIUM</t>
  </si>
  <si>
    <t>MANTENER</t>
  </si>
  <si>
    <t>HOMBRO</t>
  </si>
  <si>
    <t>ESPALDA</t>
  </si>
  <si>
    <t>ROW</t>
  </si>
  <si>
    <t>SKI ERG</t>
  </si>
  <si>
    <t>1,4KM EN 10:26</t>
  </si>
  <si>
    <t>1,6KM EN  12:47</t>
  </si>
  <si>
    <t>BICEPS</t>
  </si>
  <si>
    <t>ABS</t>
  </si>
  <si>
    <t>PLIOMETRIA</t>
  </si>
  <si>
    <t>GLUTE PLANKS</t>
  </si>
  <si>
    <t>20/ON/20"OFF</t>
  </si>
  <si>
    <t>DB PRESS</t>
  </si>
  <si>
    <t xml:space="preserve">LEG EXTENSION </t>
  </si>
  <si>
    <t>10,10,10,15</t>
  </si>
  <si>
    <t>5,10,10,10</t>
  </si>
  <si>
    <t>HIP THRUST</t>
  </si>
  <si>
    <t>PULL DOWN</t>
  </si>
  <si>
    <t>DEFICIT CALF RAISES</t>
  </si>
  <si>
    <t>BIKE</t>
  </si>
  <si>
    <t>TREADMILLS</t>
  </si>
  <si>
    <t>EN REPES</t>
  </si>
  <si>
    <t>15+15"</t>
  </si>
  <si>
    <t>ROJA</t>
  </si>
  <si>
    <t xml:space="preserve">12 REPS </t>
  </si>
  <si>
    <t>EXC HAMS ROLLER</t>
  </si>
  <si>
    <t>DEADBUGS</t>
  </si>
  <si>
    <t xml:space="preserve"> YES</t>
  </si>
  <si>
    <t>5,5,10,10</t>
  </si>
  <si>
    <t>1,6KM</t>
  </si>
  <si>
    <t>15,15,15,</t>
  </si>
  <si>
    <t>2,2,2,4</t>
  </si>
  <si>
    <t>4,9,9,13</t>
  </si>
  <si>
    <t>BOX SQUATS</t>
  </si>
  <si>
    <t>9,9,9,9</t>
  </si>
  <si>
    <t>SUBIO CARGA</t>
  </si>
  <si>
    <t>4,9,13,18</t>
  </si>
  <si>
    <t>BUSCANDO PESO</t>
  </si>
  <si>
    <t>GLOBET SQUATS</t>
  </si>
  <si>
    <t>RUSSIAN TWIST</t>
  </si>
  <si>
    <t>4,9,13,13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</si>
  <si>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</si>
  <si>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</si>
  <si>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</si>
  <si>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</si>
  <si>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</si>
  <si>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</si>
  <si>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</si>
  <si>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</si>
  <si>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</si>
  <si>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</si>
  <si>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</si>
  <si>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</si>
  <si>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</si>
  <si>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</si>
  <si>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</si>
  <si>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</si>
  <si>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</si>
  <si>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</si>
  <si>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</si>
  <si>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</si>
  <si>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</si>
  <si>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</si>
  <si>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</si>
  <si>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</si>
  <si>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</si>
  <si>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</si>
  <si>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</si>
  <si>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</si>
  <si>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</si>
  <si>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</si>
  <si>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</si>
  <si>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</si>
  <si>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</si>
  <si>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</si>
  <si>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</si>
  <si>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</si>
  <si>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</si>
  <si>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</si>
  <si>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</si>
  <si>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</si>
  <si>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</si>
  <si>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</si>
  <si>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</si>
  <si>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</si>
  <si>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</si>
  <si>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</si>
  <si>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</si>
  <si>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</si>
  <si>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</si>
  <si>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</si>
  <si>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</si>
  <si>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</si>
  <si>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</si>
  <si>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</si>
  <si>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</si>
  <si>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</si>
  <si>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</si>
  <si>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</si>
  <si>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</si>
  <si>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</si>
  <si>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</si>
  <si>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</si>
  <si>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</si>
  <si>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</si>
  <si>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</si>
  <si>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</si>
  <si>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</si>
  <si>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</si>
  <si>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</si>
  <si>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</si>
  <si>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</si>
  <si>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</si>
  <si>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</si>
  <si>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</si>
  <si>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</si>
  <si>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</si>
  <si>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</si>
  <si>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</si>
  <si>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</si>
  <si>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</si>
  <si>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</si>
  <si>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</si>
  <si>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</si>
  <si>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</si>
  <si>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</si>
  <si>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</si>
  <si>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</si>
  <si>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</si>
  <si>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</si>
  <si>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</si>
  <si>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</si>
  <si>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</si>
  <si>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</si>
  <si>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</si>
  <si>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</si>
  <si>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</si>
  <si>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2.5</t>
  </si>
  <si>
    <t>AIRBIKE</t>
  </si>
  <si>
    <t>10 MIN</t>
  </si>
  <si>
    <t>LEG CURLS</t>
  </si>
  <si>
    <t>BANDA NEGRA</t>
  </si>
  <si>
    <t>CALF RAISES</t>
  </si>
  <si>
    <t>ROWING</t>
  </si>
  <si>
    <t>DIA 3</t>
  </si>
  <si>
    <t>DIA 4</t>
  </si>
  <si>
    <t xml:space="preserve">ONE ARM ROW </t>
  </si>
  <si>
    <t>HOLOW HOLDS</t>
  </si>
  <si>
    <t>40"/20"</t>
  </si>
  <si>
    <t>HASTA 25LB</t>
  </si>
  <si>
    <t xml:space="preserve">TRX ROW </t>
  </si>
  <si>
    <t>12 MIN</t>
  </si>
  <si>
    <t>15 MIN</t>
  </si>
  <si>
    <t>+++</t>
  </si>
  <si>
    <t xml:space="preserve">HAMS CORE ROLLER </t>
  </si>
  <si>
    <t>14 MIN</t>
  </si>
  <si>
    <t>YTES</t>
  </si>
  <si>
    <t>16+16"</t>
  </si>
  <si>
    <t>PLOMA</t>
  </si>
  <si>
    <t>14,18,21,23</t>
  </si>
  <si>
    <t>DEFICIT</t>
  </si>
  <si>
    <t>20CMS</t>
  </si>
  <si>
    <t>SINGLE LEG CALF RAISES</t>
  </si>
  <si>
    <t>HAMS CORE ROLLER</t>
  </si>
  <si>
    <t xml:space="preserve"> </t>
  </si>
  <si>
    <t>DB CHEST PRESS</t>
  </si>
  <si>
    <t>UES</t>
  </si>
  <si>
    <t>EXCENTRIC HAMS CORE ROLLER</t>
  </si>
  <si>
    <t>4,7,8,9</t>
  </si>
  <si>
    <t>PROBAR MACHINE</t>
  </si>
  <si>
    <t>4,4,9,9</t>
  </si>
  <si>
    <t>LEG DEADBUGS</t>
  </si>
  <si>
    <t>10LB</t>
  </si>
  <si>
    <t xml:space="preserve">SUBIO CARGA </t>
  </si>
  <si>
    <t>2,4,5,</t>
  </si>
  <si>
    <t>BUSCAR CARGA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</si>
</sst>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b/>
      <sz val="11.0"/>
      <color rgb="FFFF0000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 readingOrder="0"/>
    </xf>
    <xf borderId="1" fillId="2" fontId="1" numFmtId="1" xfId="0" applyAlignment="1" applyBorder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3" numFmtId="0" xfId="0" applyAlignment="1" applyBorder="1" applyFont="1">
      <alignment horizontal="center" readingOrder="0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 readingOrder="0"/>
    </xf>
    <xf borderId="5" fillId="4" fontId="3" numFmtId="1" xfId="0" applyAlignment="1" applyBorder="1" applyFont="1" applyNumberFormat="1">
      <alignment horizontal="center" readingOrder="0"/>
    </xf>
    <xf borderId="6" fillId="4" fontId="3" numFmtId="1" xfId="0" applyAlignment="1" applyBorder="1" applyFont="1" applyNumberFormat="1">
      <alignment horizontal="center" readingOrder="0"/>
    </xf>
    <xf borderId="6" fillId="4" fontId="3" numFmtId="164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 readingOrder="0"/>
    </xf>
    <xf borderId="14" fillId="3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 readingOrder="0"/>
    </xf>
    <xf borderId="16" fillId="4" fontId="2" numFmtId="164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/>
    </xf>
    <xf borderId="10" fillId="3" fontId="2" numFmtId="0" xfId="0" applyAlignment="1" applyBorder="1" applyFont="1">
      <alignment horizontal="center"/>
    </xf>
    <xf borderId="14" fillId="3" fontId="3" numFmtId="1" xfId="0" applyAlignment="1" applyBorder="1" applyFont="1" applyNumberFormat="1">
      <alignment horizontal="center" readingOrder="0"/>
    </xf>
    <xf borderId="17" fillId="3" fontId="3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16" fillId="4" fontId="3" numFmtId="164" xfId="0" applyAlignment="1" applyBorder="1" applyFont="1" applyNumberFormat="1">
      <alignment horizontal="center" readingOrder="0"/>
    </xf>
    <xf borderId="10" fillId="5" fontId="2" numFmtId="0" xfId="0" applyAlignment="1" applyBorder="1" applyFill="1" applyFont="1">
      <alignment horizontal="center"/>
    </xf>
    <xf borderId="0" fillId="0" fontId="4" numFmtId="1" xfId="0" applyAlignment="1" applyFont="1" applyNumberFormat="1">
      <alignment horizontal="center"/>
    </xf>
    <xf borderId="20" fillId="3" fontId="2" numFmtId="0" xfId="0" applyAlignment="1" applyBorder="1" applyFont="1">
      <alignment horizontal="center"/>
    </xf>
    <xf borderId="21" fillId="3" fontId="2" numFmtId="0" xfId="0" applyAlignment="1" applyBorder="1" applyFont="1">
      <alignment horizontal="center"/>
    </xf>
    <xf borderId="6" fillId="2" fontId="1" numFmtId="0" xfId="0" applyAlignment="1" applyBorder="1" applyFont="1">
      <alignment horizontal="center" readingOrder="0"/>
    </xf>
    <xf quotePrefix="1" borderId="16" fillId="5" fontId="2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 readingOrder="0"/>
    </xf>
    <xf borderId="17" fillId="3" fontId="2" numFmtId="1" xfId="0" applyAlignment="1" applyBorder="1" applyFont="1" applyNumberFormat="1">
      <alignment horizontal="center"/>
    </xf>
    <xf borderId="22" fillId="3" fontId="3" numFmtId="1" xfId="0" applyAlignment="1" applyBorder="1" applyFont="1" applyNumberFormat="1">
      <alignment horizontal="center" readingOrder="0"/>
    </xf>
    <xf borderId="23" fillId="3" fontId="2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/>
    </xf>
    <xf borderId="16" fillId="4" fontId="5" numFmtId="1" xfId="0" applyAlignment="1" applyBorder="1" applyFont="1" applyNumberFormat="1">
      <alignment horizontal="center" readingOrder="0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16" fillId="4" fontId="5" numFmtId="1" xfId="0" applyAlignment="1" applyBorder="1" applyFont="1" applyNumberFormat="1">
      <alignment horizontal="center"/>
    </xf>
    <xf borderId="5" fillId="4" fontId="2" numFmtId="1" xfId="0" applyAlignment="1" applyBorder="1" applyFont="1" applyNumberFormat="1">
      <alignment horizontal="center"/>
    </xf>
    <xf borderId="6" fillId="4" fontId="2" numFmtId="164" xfId="0" applyAlignment="1" applyBorder="1" applyFont="1" applyNumberFormat="1">
      <alignment horizontal="center"/>
    </xf>
    <xf borderId="25" fillId="4" fontId="2" numFmtId="1" xfId="0" applyAlignment="1" applyBorder="1" applyFont="1" applyNumberFormat="1">
      <alignment horizontal="center"/>
    </xf>
    <xf borderId="11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  <xf borderId="22" fillId="3" fontId="2" numFmtId="1" xfId="0" applyAlignment="1" applyBorder="1" applyFont="1" applyNumberFormat="1">
      <alignment horizontal="center"/>
    </xf>
    <xf borderId="16" fillId="3" fontId="2" numFmtId="0" xfId="0" applyAlignment="1" applyBorder="1" applyFont="1">
      <alignment horizontal="center"/>
    </xf>
    <xf borderId="16" fillId="2" fontId="1" numFmtId="0" xfId="0" applyAlignment="1" applyBorder="1" applyFont="1">
      <alignment horizontal="center"/>
    </xf>
    <xf borderId="26" fillId="2" fontId="1" numFmtId="0" xfId="0" applyAlignment="1" applyBorder="1" applyFont="1">
      <alignment horizontal="center"/>
    </xf>
    <xf borderId="27" fillId="0" fontId="6" numFmtId="0" xfId="0" applyBorder="1" applyFont="1"/>
    <xf borderId="28" fillId="0" fontId="6" numFmtId="0" xfId="0" applyBorder="1" applyFont="1"/>
    <xf borderId="16" fillId="4" fontId="2" numFmtId="0" xfId="0" applyAlignment="1" applyBorder="1" applyFont="1">
      <alignment horizontal="center"/>
    </xf>
    <xf borderId="29" fillId="4" fontId="2" numFmtId="1" xfId="0" applyAlignment="1" applyBorder="1" applyFont="1" applyNumberFormat="1">
      <alignment horizontal="center"/>
    </xf>
    <xf borderId="30" fillId="3" fontId="2" numFmtId="1" xfId="0" applyAlignment="1" applyBorder="1" applyFont="1" applyNumberFormat="1">
      <alignment horizontal="center"/>
    </xf>
    <xf borderId="8" fillId="3" fontId="2" numFmtId="1" xfId="0" applyAlignment="1" applyBorder="1" applyFont="1" applyNumberFormat="1">
      <alignment horizontal="center"/>
    </xf>
    <xf quotePrefix="1" borderId="6" fillId="4" fontId="2" numFmtId="1" xfId="0" applyAlignment="1" applyBorder="1" applyFont="1" applyNumberFormat="1">
      <alignment horizontal="center"/>
    </xf>
    <xf quotePrefix="1" borderId="16" fillId="4" fontId="2" numFmtId="1" xfId="0" applyAlignment="1" applyBorder="1" applyFont="1" applyNumberFormat="1">
      <alignment horizontal="center"/>
    </xf>
    <xf borderId="21" fillId="4" fontId="2" numFmtId="0" xfId="0" applyAlignment="1" applyBorder="1" applyFont="1">
      <alignment horizontal="center"/>
    </xf>
    <xf borderId="21" fillId="5" fontId="2" numFmtId="0" xfId="0" applyAlignment="1" applyBorder="1" applyFont="1">
      <alignment horizontal="center"/>
    </xf>
    <xf borderId="16" fillId="5" fontId="2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  <col customWidth="1" min="7" max="7" width="15.29"/>
  </cols>
  <sheetData>
    <row r="2">
      <c r="A2" s="1" t="s">
        <v>0</v>
      </c>
      <c r="B2" s="2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" t="s">
        <v>0</v>
      </c>
      <c r="M2" s="3" t="s">
        <v>10</v>
      </c>
      <c r="N2" s="4" t="s">
        <v>11</v>
      </c>
      <c r="O2" s="4" t="s">
        <v>12</v>
      </c>
      <c r="P2" s="4" t="s">
        <v>13</v>
      </c>
    </row>
    <row r="3">
      <c r="B3" s="5" t="s">
        <v>14</v>
      </c>
      <c r="C3" s="6" t="s">
        <v>15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11">
        <v>4.0</v>
      </c>
      <c r="O3" s="11">
        <v>4.0</v>
      </c>
      <c r="P3" s="12">
        <f t="shared" ref="P3:P14" si="1">N3+O3</f>
        <v>8</v>
      </c>
    </row>
    <row r="4">
      <c r="B4" s="13" t="s">
        <v>14</v>
      </c>
      <c r="C4" s="14" t="s">
        <v>18</v>
      </c>
      <c r="D4" s="15">
        <v>4.0</v>
      </c>
      <c r="E4" s="16">
        <v>10.0</v>
      </c>
      <c r="F4" s="17">
        <v>6.3</v>
      </c>
      <c r="G4" s="18">
        <f t="shared" ref="G4:G5" si="2">F4*E4*D4</f>
        <v>252</v>
      </c>
      <c r="H4" s="16">
        <v>200.0</v>
      </c>
      <c r="I4" s="16" t="s">
        <v>19</v>
      </c>
      <c r="J4" s="18"/>
      <c r="K4" s="18"/>
      <c r="M4" s="10" t="s">
        <v>20</v>
      </c>
      <c r="N4" s="11">
        <v>6.0</v>
      </c>
      <c r="O4" s="11">
        <v>4.0</v>
      </c>
      <c r="P4" s="12">
        <f t="shared" si="1"/>
        <v>10</v>
      </c>
    </row>
    <row r="5">
      <c r="B5" s="19" t="s">
        <v>14</v>
      </c>
      <c r="C5" s="20" t="s">
        <v>21</v>
      </c>
      <c r="D5" s="21">
        <v>4.0</v>
      </c>
      <c r="E5" s="22">
        <v>15.0</v>
      </c>
      <c r="F5" s="23">
        <v>2.5</v>
      </c>
      <c r="G5" s="24">
        <f t="shared" si="2"/>
        <v>150</v>
      </c>
      <c r="H5" s="22">
        <v>140.0</v>
      </c>
      <c r="I5" s="18" t="s">
        <v>22</v>
      </c>
      <c r="J5" s="24"/>
      <c r="K5" s="24"/>
      <c r="M5" s="10" t="s">
        <v>23</v>
      </c>
      <c r="N5" s="11">
        <v>4.0</v>
      </c>
      <c r="O5" s="11">
        <v>2.0</v>
      </c>
      <c r="P5" s="12">
        <f t="shared" si="1"/>
        <v>6</v>
      </c>
    </row>
    <row r="6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/>
      <c r="O6" s="11">
        <v>4.0</v>
      </c>
      <c r="P6" s="12">
        <f t="shared" si="1"/>
        <v>4</v>
      </c>
    </row>
    <row r="7">
      <c r="B7" s="19" t="s">
        <v>14</v>
      </c>
      <c r="C7" s="27" t="s">
        <v>25</v>
      </c>
      <c r="D7" s="21">
        <v>4.0</v>
      </c>
      <c r="E7" s="22">
        <v>9.0</v>
      </c>
      <c r="F7" s="24" t="s">
        <v>26</v>
      </c>
      <c r="G7" s="18">
        <f>D7*E7</f>
        <v>36</v>
      </c>
      <c r="H7" s="22">
        <v>32.0</v>
      </c>
      <c r="I7" s="24"/>
      <c r="J7" s="24"/>
      <c r="K7" s="22" t="s">
        <v>27</v>
      </c>
      <c r="M7" s="10" t="s">
        <v>28</v>
      </c>
      <c r="N7" s="26"/>
      <c r="O7" s="26"/>
      <c r="P7" s="12">
        <f t="shared" si="1"/>
        <v>0</v>
      </c>
    </row>
    <row r="8">
      <c r="B8" s="28" t="s">
        <v>14</v>
      </c>
      <c r="C8" s="29" t="s">
        <v>29</v>
      </c>
      <c r="D8" s="30">
        <v>4.0</v>
      </c>
      <c r="E8" s="22">
        <v>15.0</v>
      </c>
      <c r="F8" s="31" t="s">
        <v>30</v>
      </c>
      <c r="G8" s="24" t="str">
        <f>F8*E8*D8</f>
        <v>#VALUE!</v>
      </c>
      <c r="H8" s="31">
        <v>12.5</v>
      </c>
      <c r="I8" s="24"/>
      <c r="J8" s="24"/>
      <c r="K8" s="24"/>
      <c r="M8" s="10" t="s">
        <v>31</v>
      </c>
      <c r="N8" s="26"/>
      <c r="O8" s="26"/>
      <c r="P8" s="12">
        <f t="shared" si="1"/>
        <v>0</v>
      </c>
    </row>
    <row r="9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11"/>
      <c r="O9" s="11">
        <v>2.0</v>
      </c>
      <c r="P9" s="32">
        <f t="shared" si="1"/>
        <v>2</v>
      </c>
    </row>
    <row r="10">
      <c r="B10" s="19" t="s">
        <v>14</v>
      </c>
      <c r="C10" s="20" t="s">
        <v>33</v>
      </c>
      <c r="D10" s="21">
        <v>4.0</v>
      </c>
      <c r="E10" s="22" t="s">
        <v>34</v>
      </c>
      <c r="F10" s="22" t="s">
        <v>35</v>
      </c>
      <c r="G10" s="18"/>
      <c r="H10" s="24"/>
      <c r="I10" s="24" t="s">
        <v>36</v>
      </c>
      <c r="J10" s="24"/>
      <c r="K10" s="24"/>
      <c r="M10" s="10" t="s">
        <v>37</v>
      </c>
      <c r="N10" s="11">
        <v>4.0</v>
      </c>
      <c r="O10" s="11">
        <v>4.0</v>
      </c>
      <c r="P10" s="12">
        <f t="shared" si="1"/>
        <v>8</v>
      </c>
    </row>
    <row r="11">
      <c r="B11" s="25"/>
      <c r="C11" s="20"/>
      <c r="D11" s="21"/>
      <c r="E11" s="24"/>
      <c r="F11" s="24"/>
      <c r="G11" s="24"/>
      <c r="H11" s="24"/>
      <c r="I11" s="24"/>
      <c r="J11" s="24"/>
      <c r="K11" s="24"/>
      <c r="M11" s="10" t="s">
        <v>38</v>
      </c>
      <c r="N11" s="11">
        <v>4.0</v>
      </c>
      <c r="O11" s="11">
        <v>4.0</v>
      </c>
      <c r="P11" s="12">
        <f t="shared" si="1"/>
        <v>8</v>
      </c>
    </row>
    <row r="12">
      <c r="B12" s="19" t="s">
        <v>14</v>
      </c>
      <c r="C12" s="20" t="s">
        <v>39</v>
      </c>
      <c r="D12" s="27" t="s">
        <v>40</v>
      </c>
      <c r="E12" s="20" t="s">
        <v>39</v>
      </c>
      <c r="F12" s="24"/>
      <c r="G12" s="22" t="s">
        <v>41</v>
      </c>
      <c r="H12" s="22" t="s">
        <v>42</v>
      </c>
      <c r="I12" s="24"/>
      <c r="J12" s="24"/>
      <c r="K12" s="24"/>
      <c r="M12" s="10" t="s">
        <v>43</v>
      </c>
      <c r="N12" s="11">
        <v>2.0</v>
      </c>
      <c r="O12" s="11">
        <v>2.0</v>
      </c>
      <c r="P12" s="12">
        <f t="shared" si="1"/>
        <v>4</v>
      </c>
    </row>
    <row r="13">
      <c r="B13" s="33"/>
      <c r="C13" s="33"/>
      <c r="D13" s="33"/>
      <c r="E13" s="33"/>
      <c r="F13" s="33"/>
      <c r="G13" s="33"/>
      <c r="H13" s="33"/>
      <c r="I13" s="33"/>
      <c r="J13" s="33"/>
      <c r="K13" s="33"/>
      <c r="M13" s="34" t="s">
        <v>44</v>
      </c>
      <c r="N13" s="35"/>
      <c r="O13" s="35"/>
      <c r="P13" s="12">
        <f t="shared" si="1"/>
        <v>0</v>
      </c>
    </row>
    <row r="14">
      <c r="B14" s="2" t="s">
        <v>12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M14" s="34" t="s">
        <v>45</v>
      </c>
      <c r="N14" s="35"/>
      <c r="O14" s="35"/>
      <c r="P14" s="12">
        <f t="shared" si="1"/>
        <v>0</v>
      </c>
    </row>
    <row r="15">
      <c r="B15" s="5"/>
      <c r="C15" s="6" t="s">
        <v>46</v>
      </c>
      <c r="D15" s="36">
        <v>8.0</v>
      </c>
      <c r="E15" s="36" t="s">
        <v>47</v>
      </c>
      <c r="F15" s="7"/>
      <c r="G15" s="7"/>
      <c r="H15" s="8"/>
      <c r="I15" s="8"/>
      <c r="J15" s="7"/>
      <c r="K15" s="9"/>
    </row>
    <row r="16">
      <c r="B16" s="19" t="s">
        <v>14</v>
      </c>
      <c r="C16" s="20" t="s">
        <v>48</v>
      </c>
      <c r="D16" s="21">
        <v>4.0</v>
      </c>
      <c r="E16" s="22">
        <v>8.0</v>
      </c>
      <c r="F16" s="31">
        <v>4.5</v>
      </c>
      <c r="G16" s="18">
        <f t="shared" ref="G16:G17" si="3">F16*E16*D16</f>
        <v>144</v>
      </c>
      <c r="H16" s="22">
        <v>120.0</v>
      </c>
      <c r="I16" s="24" t="s">
        <v>3</v>
      </c>
      <c r="J16" s="24"/>
      <c r="K16" s="24"/>
    </row>
    <row r="17">
      <c r="B17" s="19" t="s">
        <v>14</v>
      </c>
      <c r="C17" s="20" t="s">
        <v>49</v>
      </c>
      <c r="D17" s="21">
        <v>4.0</v>
      </c>
      <c r="E17" s="24">
        <v>15.0</v>
      </c>
      <c r="F17" s="31" t="s">
        <v>50</v>
      </c>
      <c r="G17" s="24" t="str">
        <f t="shared" si="3"/>
        <v>#VALUE!</v>
      </c>
      <c r="H17" s="31" t="s">
        <v>51</v>
      </c>
      <c r="I17" s="23" t="s">
        <v>2</v>
      </c>
      <c r="J17" s="24"/>
      <c r="K17" s="24"/>
    </row>
    <row r="18">
      <c r="B18" s="25"/>
      <c r="C18" s="20"/>
      <c r="D18" s="21"/>
      <c r="E18" s="24"/>
      <c r="F18" s="23"/>
      <c r="G18" s="24"/>
      <c r="H18" s="24"/>
      <c r="I18" s="24"/>
      <c r="J18" s="24"/>
      <c r="K18" s="24"/>
    </row>
    <row r="19">
      <c r="B19" s="19" t="s">
        <v>14</v>
      </c>
      <c r="C19" s="20" t="s">
        <v>52</v>
      </c>
      <c r="D19" s="21">
        <v>4.0</v>
      </c>
      <c r="E19" s="24">
        <v>12.0</v>
      </c>
      <c r="F19" s="31">
        <v>7.5</v>
      </c>
      <c r="G19" s="24">
        <f>F19*E19*D19</f>
        <v>360</v>
      </c>
      <c r="H19" s="22">
        <v>240.0</v>
      </c>
      <c r="I19" s="24"/>
      <c r="J19" s="24"/>
      <c r="K19" s="24"/>
    </row>
    <row r="20">
      <c r="B20" s="19"/>
      <c r="C20" s="20"/>
      <c r="D20" s="21"/>
      <c r="E20" s="22"/>
      <c r="F20" s="24"/>
      <c r="G20" s="18"/>
      <c r="H20" s="24"/>
      <c r="I20" s="24"/>
      <c r="J20" s="24"/>
      <c r="K20" s="24"/>
    </row>
    <row r="21">
      <c r="B21" s="19" t="s">
        <v>14</v>
      </c>
      <c r="C21" s="20" t="s">
        <v>53</v>
      </c>
      <c r="D21" s="21">
        <v>4.0</v>
      </c>
      <c r="E21" s="22">
        <v>10.0</v>
      </c>
      <c r="F21" s="22">
        <v>14.0</v>
      </c>
      <c r="G21" s="24">
        <f>F21*E21*D21</f>
        <v>560</v>
      </c>
      <c r="H21" s="22">
        <v>360.0</v>
      </c>
      <c r="I21" s="24" t="s">
        <v>3</v>
      </c>
      <c r="J21" s="37" t="s">
        <v>0</v>
      </c>
      <c r="K21" s="24"/>
    </row>
    <row r="22">
      <c r="B22" s="19" t="s">
        <v>14</v>
      </c>
      <c r="C22" s="20" t="s">
        <v>54</v>
      </c>
      <c r="D22" s="38">
        <v>3.0</v>
      </c>
      <c r="E22" s="22">
        <v>12.0</v>
      </c>
      <c r="F22" s="24" t="s">
        <v>26</v>
      </c>
      <c r="G22" s="18">
        <f>D22*E22</f>
        <v>36</v>
      </c>
      <c r="H22" s="24"/>
      <c r="I22" s="24"/>
      <c r="J22" s="24"/>
      <c r="K22" s="24"/>
    </row>
    <row r="23">
      <c r="B23" s="39"/>
      <c r="C23" s="29"/>
      <c r="D23" s="30"/>
      <c r="E23" s="24"/>
      <c r="F23" s="24"/>
      <c r="G23" s="24"/>
      <c r="H23" s="24"/>
      <c r="I23" s="24"/>
      <c r="J23" s="24"/>
      <c r="K23" s="24"/>
    </row>
    <row r="24">
      <c r="B24" s="40" t="s">
        <v>14</v>
      </c>
      <c r="C24" s="41" t="s">
        <v>55</v>
      </c>
      <c r="D24" s="42" t="s">
        <v>56</v>
      </c>
      <c r="E24" s="41" t="s">
        <v>55</v>
      </c>
      <c r="F24" s="43"/>
      <c r="G24" s="43"/>
      <c r="H24" s="43"/>
      <c r="I24" s="43"/>
      <c r="J24" s="43"/>
      <c r="K24" s="4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98</v>
      </c>
      <c r="C2" s="55" t="s">
        <v>99</v>
      </c>
      <c r="D2" s="55" t="s">
        <v>100</v>
      </c>
      <c r="E2" s="55" t="s">
        <v>101</v>
      </c>
      <c r="F2" s="55" t="s">
        <v>102</v>
      </c>
      <c r="G2" s="55" t="s">
        <v>103</v>
      </c>
      <c r="H2" s="55" t="s">
        <v>141</v>
      </c>
      <c r="I2" s="55" t="s">
        <v>105</v>
      </c>
      <c r="J2" s="55" t="s">
        <v>106</v>
      </c>
    </row>
    <row r="3" ht="14.25" customHeight="1">
      <c r="B3" s="56" t="s">
        <v>37</v>
      </c>
      <c r="C3" s="57"/>
      <c r="D3" s="57"/>
      <c r="E3" s="57"/>
      <c r="F3" s="57"/>
      <c r="G3" s="57"/>
      <c r="H3" s="57"/>
      <c r="I3" s="57"/>
      <c r="J3" s="58"/>
    </row>
    <row r="4" ht="14.25" customHeight="1">
      <c r="B4" s="54" t="s">
        <v>152</v>
      </c>
      <c r="C4" s="59"/>
      <c r="D4" s="59"/>
      <c r="E4" s="59"/>
      <c r="F4" s="59"/>
      <c r="G4" s="59" t="s">
        <v>153</v>
      </c>
      <c r="H4" s="59"/>
      <c r="I4" s="59"/>
      <c r="J4" s="59"/>
      <c r="L4" s="54"/>
      <c r="M4" s="55" t="s">
        <v>108</v>
      </c>
    </row>
    <row r="5" ht="14.25" customHeight="1">
      <c r="B5" s="54" t="s">
        <v>154</v>
      </c>
      <c r="C5" s="59"/>
      <c r="D5" s="59"/>
      <c r="E5" s="59"/>
      <c r="F5" s="59"/>
      <c r="G5" s="59" t="s">
        <v>153</v>
      </c>
      <c r="H5" s="59"/>
      <c r="I5" s="59"/>
      <c r="J5" s="59"/>
      <c r="L5" s="54">
        <v>0.0</v>
      </c>
      <c r="M5" s="55" t="s">
        <v>111</v>
      </c>
    </row>
    <row r="6" ht="14.25" customHeight="1">
      <c r="B6" s="54" t="s">
        <v>155</v>
      </c>
      <c r="C6" s="59"/>
      <c r="D6" s="59"/>
      <c r="E6" s="59"/>
      <c r="F6" s="59"/>
      <c r="G6" s="59" t="s">
        <v>153</v>
      </c>
      <c r="H6" s="59"/>
      <c r="I6" s="59"/>
      <c r="J6" s="59"/>
      <c r="L6" s="54">
        <v>1.0</v>
      </c>
      <c r="M6" s="55" t="s">
        <v>113</v>
      </c>
    </row>
    <row r="7" ht="14.25" customHeight="1">
      <c r="B7" s="54" t="s">
        <v>156</v>
      </c>
      <c r="C7" s="59"/>
      <c r="D7" s="59"/>
      <c r="E7" s="59"/>
      <c r="F7" s="59"/>
      <c r="G7" s="59" t="s">
        <v>153</v>
      </c>
      <c r="H7" s="59"/>
      <c r="I7" s="59"/>
      <c r="J7" s="59"/>
      <c r="L7" s="54">
        <v>2.0</v>
      </c>
      <c r="M7" s="55" t="s">
        <v>116</v>
      </c>
    </row>
    <row r="8" ht="14.25" customHeight="1">
      <c r="B8" s="54" t="s">
        <v>157</v>
      </c>
      <c r="C8" s="59"/>
      <c r="D8" s="59"/>
      <c r="E8" s="59"/>
      <c r="F8" s="59"/>
      <c r="G8" s="59" t="s">
        <v>158</v>
      </c>
      <c r="H8" s="59"/>
      <c r="I8" s="59"/>
      <c r="J8" s="59"/>
      <c r="L8" s="54">
        <v>3.0</v>
      </c>
      <c r="M8" s="55" t="s">
        <v>118</v>
      </c>
    </row>
    <row r="9" ht="14.25" customHeight="1">
      <c r="B9" s="54" t="s">
        <v>159</v>
      </c>
      <c r="C9" s="59"/>
      <c r="D9" s="59"/>
      <c r="E9" s="59"/>
      <c r="F9" s="59"/>
      <c r="G9" s="59" t="s">
        <v>158</v>
      </c>
      <c r="H9" s="59"/>
      <c r="I9" s="59"/>
      <c r="J9" s="59"/>
      <c r="L9" s="54">
        <v>4.0</v>
      </c>
      <c r="M9" s="55" t="s">
        <v>121</v>
      </c>
    </row>
    <row r="10" ht="14.25" customHeight="1">
      <c r="B10" s="54" t="s">
        <v>160</v>
      </c>
      <c r="C10" s="59"/>
      <c r="D10" s="59"/>
      <c r="E10" s="59"/>
      <c r="F10" s="59"/>
      <c r="G10" s="59" t="s">
        <v>158</v>
      </c>
      <c r="H10" s="59"/>
      <c r="I10" s="59"/>
      <c r="J10" s="59"/>
      <c r="L10" s="54">
        <v>5.0</v>
      </c>
      <c r="M10" s="55" t="s">
        <v>123</v>
      </c>
    </row>
    <row r="11" ht="14.25" customHeight="1">
      <c r="B11" s="54" t="s">
        <v>161</v>
      </c>
      <c r="C11" s="59"/>
      <c r="D11" s="59"/>
      <c r="E11" s="59"/>
      <c r="F11" s="59"/>
      <c r="G11" s="59" t="s">
        <v>158</v>
      </c>
      <c r="H11" s="59"/>
      <c r="I11" s="59"/>
      <c r="J11" s="59"/>
    </row>
    <row r="12" ht="14.25" customHeight="1">
      <c r="B12" s="54" t="s">
        <v>162</v>
      </c>
      <c r="C12" s="59"/>
      <c r="D12" s="59"/>
      <c r="E12" s="59"/>
      <c r="F12" s="59"/>
      <c r="G12" s="59" t="s">
        <v>163</v>
      </c>
      <c r="H12" s="59"/>
      <c r="I12" s="59"/>
      <c r="J12" s="59"/>
    </row>
    <row r="13" ht="14.25" customHeight="1">
      <c r="B13" s="54" t="s">
        <v>164</v>
      </c>
      <c r="C13" s="59"/>
      <c r="D13" s="59"/>
      <c r="E13" s="59"/>
      <c r="F13" s="59"/>
      <c r="G13" s="59" t="s">
        <v>163</v>
      </c>
      <c r="H13" s="59"/>
      <c r="I13" s="59"/>
      <c r="J13" s="59"/>
    </row>
    <row r="14" ht="14.25" customHeight="1">
      <c r="B14" s="54" t="s">
        <v>165</v>
      </c>
      <c r="C14" s="59"/>
      <c r="D14" s="59"/>
      <c r="E14" s="59"/>
      <c r="F14" s="59"/>
      <c r="G14" s="59" t="s">
        <v>166</v>
      </c>
      <c r="H14" s="59"/>
      <c r="I14" s="59"/>
      <c r="J14" s="59"/>
    </row>
    <row r="15" ht="14.25" customHeight="1">
      <c r="B15" s="54" t="s">
        <v>167</v>
      </c>
      <c r="C15" s="59"/>
      <c r="D15" s="59"/>
      <c r="E15" s="59"/>
      <c r="F15" s="59"/>
      <c r="G15" s="59" t="s">
        <v>166</v>
      </c>
      <c r="H15" s="59"/>
      <c r="I15" s="59"/>
      <c r="J15" s="59"/>
    </row>
    <row r="16" ht="14.25" customHeight="1">
      <c r="B16" s="56" t="s">
        <v>168</v>
      </c>
      <c r="C16" s="57"/>
      <c r="D16" s="57"/>
      <c r="E16" s="57"/>
      <c r="F16" s="57"/>
      <c r="G16" s="57"/>
      <c r="H16" s="57"/>
      <c r="I16" s="57"/>
      <c r="J16" s="58"/>
    </row>
    <row r="17" ht="14.25" customHeight="1">
      <c r="B17" s="54" t="s">
        <v>169</v>
      </c>
      <c r="C17" s="59"/>
      <c r="D17" s="59"/>
      <c r="E17" s="59"/>
      <c r="F17" s="59"/>
      <c r="G17" s="59" t="s">
        <v>170</v>
      </c>
      <c r="H17" s="59"/>
      <c r="I17" s="59"/>
      <c r="J17" s="59"/>
    </row>
    <row r="18" ht="14.25" customHeight="1">
      <c r="B18" s="54" t="s">
        <v>171</v>
      </c>
      <c r="C18" s="59"/>
      <c r="D18" s="59"/>
      <c r="E18" s="59"/>
      <c r="F18" s="59"/>
      <c r="G18" s="59" t="s">
        <v>170</v>
      </c>
      <c r="H18" s="59"/>
      <c r="I18" s="59"/>
      <c r="J18" s="59"/>
    </row>
    <row r="19" ht="14.25" customHeight="1">
      <c r="B19" s="54" t="s">
        <v>128</v>
      </c>
      <c r="C19" s="59"/>
      <c r="D19" s="59"/>
      <c r="E19" s="59"/>
      <c r="F19" s="59"/>
      <c r="G19" s="59" t="s">
        <v>32</v>
      </c>
      <c r="H19" s="59"/>
      <c r="I19" s="59"/>
      <c r="J19" s="59"/>
    </row>
    <row r="20" ht="14.25" customHeight="1">
      <c r="B20" s="54" t="s">
        <v>128</v>
      </c>
      <c r="C20" s="59"/>
      <c r="D20" s="59"/>
      <c r="E20" s="59"/>
      <c r="F20" s="59"/>
      <c r="G20" s="59" t="s">
        <v>32</v>
      </c>
      <c r="H20" s="59"/>
      <c r="I20" s="59"/>
      <c r="J20" s="59"/>
    </row>
    <row r="21" ht="14.25" customHeight="1">
      <c r="B21" s="56" t="s">
        <v>172</v>
      </c>
      <c r="C21" s="57"/>
      <c r="D21" s="57"/>
      <c r="E21" s="57"/>
      <c r="F21" s="57"/>
      <c r="G21" s="57"/>
      <c r="H21" s="57"/>
      <c r="I21" s="57"/>
      <c r="J21" s="58"/>
    </row>
    <row r="22" ht="14.25" customHeight="1">
      <c r="B22" s="54"/>
      <c r="C22" s="59"/>
      <c r="D22" s="59"/>
      <c r="E22" s="59"/>
      <c r="F22" s="59"/>
      <c r="G22" s="59"/>
      <c r="H22" s="59"/>
      <c r="I22" s="59"/>
      <c r="J22" s="59"/>
    </row>
    <row r="23" ht="14.25" customHeight="1">
      <c r="B23" s="54"/>
      <c r="C23" s="59"/>
      <c r="D23" s="59"/>
      <c r="E23" s="59"/>
      <c r="F23" s="59"/>
      <c r="G23" s="59"/>
      <c r="H23" s="59"/>
      <c r="I23" s="59"/>
      <c r="J23" s="59"/>
    </row>
    <row r="24" ht="14.25" customHeight="1">
      <c r="B24" s="54"/>
      <c r="C24" s="59"/>
      <c r="D24" s="59"/>
      <c r="E24" s="59"/>
      <c r="F24" s="59"/>
      <c r="G24" s="59"/>
      <c r="H24" s="59"/>
      <c r="I24" s="59"/>
      <c r="J24" s="59"/>
    </row>
    <row r="25" ht="14.25" customHeight="1">
      <c r="B25" s="54"/>
      <c r="C25" s="59"/>
      <c r="D25" s="59"/>
      <c r="E25" s="59"/>
      <c r="F25" s="59"/>
      <c r="G25" s="59"/>
      <c r="H25" s="59"/>
      <c r="I25" s="59"/>
      <c r="J25" s="59"/>
    </row>
    <row r="26" ht="14.25" customHeight="1">
      <c r="B26" s="54"/>
      <c r="C26" s="59"/>
      <c r="D26" s="59"/>
      <c r="E26" s="59"/>
      <c r="F26" s="59"/>
      <c r="G26" s="59"/>
      <c r="H26" s="59"/>
      <c r="I26" s="59"/>
      <c r="J26" s="59"/>
    </row>
    <row r="27" ht="14.25" customHeight="1">
      <c r="B27" s="54"/>
      <c r="C27" s="59"/>
      <c r="D27" s="59"/>
      <c r="E27" s="59"/>
      <c r="F27" s="59"/>
      <c r="G27" s="59"/>
      <c r="H27" s="59"/>
      <c r="I27" s="59"/>
      <c r="J27" s="59"/>
    </row>
    <row r="28" ht="14.25" customHeight="1">
      <c r="B28" s="54"/>
      <c r="C28" s="59"/>
      <c r="D28" s="59"/>
      <c r="E28" s="59"/>
      <c r="F28" s="59"/>
      <c r="G28" s="59"/>
      <c r="H28" s="59"/>
      <c r="I28" s="59"/>
      <c r="J28" s="59"/>
    </row>
    <row r="29" ht="14.25" customHeight="1">
      <c r="B29" s="54"/>
      <c r="C29" s="59"/>
      <c r="D29" s="59"/>
      <c r="E29" s="59"/>
      <c r="F29" s="59"/>
      <c r="G29" s="59"/>
      <c r="H29" s="59"/>
      <c r="I29" s="59"/>
      <c r="J29" s="5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6.71"/>
    <col customWidth="1" min="4" max="4" width="6.71"/>
    <col customWidth="1" min="5" max="5" width="13.14"/>
    <col customWidth="1" min="6" max="6" width="13.43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 t="s">
        <v>14</v>
      </c>
      <c r="C3" s="52" t="s">
        <v>69</v>
      </c>
      <c r="D3" s="48">
        <v>4.0</v>
      </c>
      <c r="E3" s="18">
        <v>12.0</v>
      </c>
      <c r="F3" s="18"/>
      <c r="G3" s="18"/>
      <c r="H3" s="18"/>
      <c r="I3" s="18"/>
      <c r="J3" s="18"/>
    </row>
    <row r="4" ht="14.25" customHeight="1">
      <c r="B4" s="25" t="s">
        <v>14</v>
      </c>
      <c r="C4" s="20" t="s">
        <v>48</v>
      </c>
      <c r="D4" s="21">
        <v>4.0</v>
      </c>
      <c r="E4" s="24">
        <v>8.0</v>
      </c>
      <c r="F4" s="24" t="s">
        <v>173</v>
      </c>
      <c r="G4" s="24"/>
      <c r="H4" s="24"/>
      <c r="I4" s="24"/>
      <c r="J4" s="24"/>
    </row>
    <row r="5" ht="14.25" customHeight="1">
      <c r="B5" s="25"/>
      <c r="C5" s="20"/>
      <c r="D5" s="21"/>
      <c r="E5" s="24"/>
      <c r="F5" s="24"/>
      <c r="G5" s="24"/>
      <c r="H5" s="24"/>
      <c r="I5" s="24"/>
      <c r="J5" s="24"/>
    </row>
    <row r="6" ht="14.25" customHeight="1">
      <c r="B6" s="25" t="s">
        <v>14</v>
      </c>
      <c r="C6" s="20" t="s">
        <v>52</v>
      </c>
      <c r="D6" s="21">
        <v>4.0</v>
      </c>
      <c r="E6" s="24">
        <v>10.0</v>
      </c>
      <c r="F6" s="24"/>
      <c r="G6" s="24"/>
      <c r="H6" s="24"/>
      <c r="I6" s="24"/>
      <c r="J6" s="24"/>
    </row>
    <row r="7" ht="14.25" customHeight="1">
      <c r="B7" s="25"/>
      <c r="C7" s="20"/>
      <c r="D7" s="21"/>
      <c r="E7" s="24"/>
      <c r="F7" s="24"/>
      <c r="G7" s="24"/>
      <c r="H7" s="24"/>
      <c r="I7" s="24"/>
      <c r="J7" s="24"/>
    </row>
    <row r="8" ht="14.25" customHeight="1">
      <c r="B8" s="25" t="s">
        <v>14</v>
      </c>
      <c r="C8" s="20" t="s">
        <v>174</v>
      </c>
      <c r="D8" s="21"/>
      <c r="E8" s="24" t="s">
        <v>175</v>
      </c>
      <c r="F8" s="24"/>
      <c r="G8" s="24"/>
      <c r="H8" s="24"/>
      <c r="I8" s="24"/>
      <c r="J8" s="24"/>
    </row>
    <row r="9" ht="14.25" customHeight="1">
      <c r="B9" s="33"/>
      <c r="C9" s="33"/>
      <c r="D9" s="33"/>
      <c r="E9" s="33"/>
      <c r="F9" s="33"/>
      <c r="G9" s="33"/>
      <c r="H9" s="33"/>
      <c r="I9" s="33"/>
      <c r="J9" s="33"/>
    </row>
    <row r="10" ht="14.25" customHeight="1">
      <c r="B10" s="2" t="s">
        <v>12</v>
      </c>
      <c r="C10" s="2" t="s">
        <v>1</v>
      </c>
      <c r="D10" s="2" t="s">
        <v>2</v>
      </c>
      <c r="E10" s="2" t="s">
        <v>3</v>
      </c>
      <c r="F10" s="2" t="s">
        <v>90</v>
      </c>
      <c r="G10" s="2" t="s">
        <v>5</v>
      </c>
      <c r="H10" s="2" t="s">
        <v>6</v>
      </c>
      <c r="I10" s="2" t="s">
        <v>8</v>
      </c>
      <c r="J10" s="2" t="s">
        <v>9</v>
      </c>
    </row>
    <row r="11" ht="14.25" customHeight="1">
      <c r="B11" s="25" t="s">
        <v>14</v>
      </c>
      <c r="C11" s="20" t="s">
        <v>176</v>
      </c>
      <c r="D11" s="21">
        <v>4.0</v>
      </c>
      <c r="E11" s="24">
        <v>15.0</v>
      </c>
      <c r="F11" s="24" t="s">
        <v>177</v>
      </c>
      <c r="G11" s="24"/>
      <c r="H11" s="24"/>
      <c r="I11" s="24"/>
      <c r="J11" s="24"/>
    </row>
    <row r="12" ht="14.25" customHeight="1">
      <c r="B12" s="25"/>
      <c r="C12" s="20"/>
      <c r="D12" s="21"/>
      <c r="E12" s="24"/>
      <c r="F12" s="24"/>
      <c r="G12" s="60"/>
      <c r="H12" s="60"/>
      <c r="I12" s="60"/>
      <c r="J12" s="60"/>
    </row>
    <row r="13" ht="14.25" customHeight="1">
      <c r="B13" s="25" t="s">
        <v>14</v>
      </c>
      <c r="C13" s="20" t="s">
        <v>53</v>
      </c>
      <c r="D13" s="21">
        <v>4.0</v>
      </c>
      <c r="E13" s="24">
        <v>12.0</v>
      </c>
      <c r="F13" s="24">
        <v>9.0</v>
      </c>
      <c r="G13" s="24"/>
      <c r="H13" s="24"/>
      <c r="I13" s="24"/>
      <c r="J13" s="24"/>
    </row>
    <row r="14" ht="14.25" customHeight="1">
      <c r="B14" s="39" t="s">
        <v>14</v>
      </c>
      <c r="C14" s="29" t="s">
        <v>178</v>
      </c>
      <c r="D14" s="30">
        <v>4.0</v>
      </c>
      <c r="E14" s="24">
        <v>15.0</v>
      </c>
      <c r="F14" s="24"/>
      <c r="G14" s="24"/>
      <c r="H14" s="24"/>
      <c r="I14" s="24"/>
      <c r="J14" s="24"/>
    </row>
    <row r="15" ht="14.25" customHeight="1">
      <c r="B15" s="39"/>
      <c r="C15" s="29"/>
      <c r="D15" s="30"/>
      <c r="E15" s="24"/>
      <c r="F15" s="24"/>
      <c r="G15" s="24"/>
      <c r="H15" s="24"/>
      <c r="I15" s="24"/>
      <c r="J15" s="24"/>
    </row>
    <row r="16" ht="14.25" customHeight="1">
      <c r="B16" s="53" t="s">
        <v>14</v>
      </c>
      <c r="C16" s="41" t="s">
        <v>179</v>
      </c>
      <c r="D16" s="50"/>
      <c r="E16" s="43" t="s">
        <v>175</v>
      </c>
      <c r="F16" s="43"/>
      <c r="G16" s="43"/>
      <c r="H16" s="43"/>
      <c r="I16" s="43"/>
      <c r="J16" s="43"/>
    </row>
    <row r="17" ht="14.25" customHeight="1">
      <c r="B17" s="33"/>
      <c r="C17" s="33"/>
      <c r="D17" s="33"/>
      <c r="E17" s="33"/>
      <c r="F17" s="33"/>
      <c r="G17" s="33"/>
      <c r="H17" s="33"/>
      <c r="I17" s="33"/>
      <c r="J17" s="33"/>
    </row>
    <row r="18" ht="14.25" customHeight="1">
      <c r="B18" s="2" t="s">
        <v>180</v>
      </c>
      <c r="C18" s="2" t="s">
        <v>1</v>
      </c>
      <c r="D18" s="2" t="s">
        <v>2</v>
      </c>
      <c r="E18" s="2" t="s">
        <v>3</v>
      </c>
      <c r="F18" s="2" t="s">
        <v>90</v>
      </c>
      <c r="G18" s="2" t="s">
        <v>5</v>
      </c>
      <c r="H18" s="2" t="s">
        <v>6</v>
      </c>
      <c r="I18" s="2" t="s">
        <v>8</v>
      </c>
      <c r="J18" s="2" t="s">
        <v>9</v>
      </c>
    </row>
    <row r="19" ht="14.25" customHeight="1">
      <c r="B19" s="51"/>
      <c r="C19" s="52"/>
      <c r="D19" s="48"/>
      <c r="E19" s="18"/>
      <c r="F19" s="18"/>
      <c r="G19" s="18"/>
      <c r="H19" s="18"/>
      <c r="I19" s="18"/>
      <c r="J19" s="18"/>
    </row>
    <row r="20" ht="14.25" customHeight="1">
      <c r="B20" s="25"/>
      <c r="C20" s="20"/>
      <c r="D20" s="21"/>
      <c r="E20" s="24"/>
      <c r="F20" s="24"/>
      <c r="G20" s="24"/>
      <c r="H20" s="24"/>
      <c r="I20" s="24"/>
      <c r="J20" s="24"/>
    </row>
    <row r="21" ht="14.25" customHeight="1">
      <c r="B21" s="25"/>
      <c r="C21" s="20"/>
      <c r="D21" s="21"/>
      <c r="E21" s="24"/>
      <c r="F21" s="24"/>
      <c r="G21" s="24"/>
      <c r="H21" s="24"/>
      <c r="I21" s="24"/>
      <c r="J21" s="24"/>
    </row>
    <row r="22" ht="14.25" customHeight="1">
      <c r="B22" s="25"/>
      <c r="C22" s="20"/>
      <c r="D22" s="21"/>
      <c r="E22" s="24"/>
      <c r="F22" s="24"/>
      <c r="G22" s="24"/>
      <c r="H22" s="24"/>
      <c r="I22" s="24"/>
      <c r="J22" s="24"/>
    </row>
    <row r="23" ht="14.25" customHeight="1">
      <c r="B23" s="25"/>
      <c r="C23" s="20"/>
      <c r="D23" s="21"/>
      <c r="E23" s="24"/>
      <c r="F23" s="24"/>
      <c r="G23" s="24"/>
      <c r="H23" s="24"/>
      <c r="I23" s="24"/>
      <c r="J23" s="24"/>
    </row>
    <row r="24" ht="14.25" customHeight="1">
      <c r="B24" s="25"/>
      <c r="C24" s="20"/>
      <c r="D24" s="21"/>
      <c r="E24" s="24"/>
      <c r="F24" s="24"/>
      <c r="G24" s="24"/>
      <c r="H24" s="24"/>
      <c r="I24" s="24"/>
      <c r="J24" s="24"/>
    </row>
    <row r="25" ht="14.25" customHeight="1">
      <c r="B25" s="53"/>
      <c r="C25" s="41"/>
      <c r="D25" s="50"/>
      <c r="E25" s="43"/>
      <c r="F25" s="43"/>
      <c r="G25" s="43"/>
      <c r="H25" s="43"/>
      <c r="I25" s="43"/>
      <c r="J25" s="43"/>
    </row>
    <row r="26" ht="14.25" customHeight="1"/>
    <row r="27" ht="14.25" customHeight="1">
      <c r="B27" s="2" t="s">
        <v>181</v>
      </c>
      <c r="C27" s="2" t="s">
        <v>1</v>
      </c>
      <c r="D27" s="2" t="s">
        <v>2</v>
      </c>
      <c r="E27" s="2" t="s">
        <v>3</v>
      </c>
      <c r="F27" s="2" t="s">
        <v>90</v>
      </c>
      <c r="G27" s="2" t="s">
        <v>5</v>
      </c>
      <c r="H27" s="2" t="s">
        <v>6</v>
      </c>
      <c r="I27" s="2" t="s">
        <v>8</v>
      </c>
      <c r="J27" s="2" t="s">
        <v>9</v>
      </c>
    </row>
    <row r="28" ht="14.25" customHeight="1">
      <c r="B28" s="51"/>
      <c r="C28" s="52"/>
      <c r="D28" s="48"/>
      <c r="E28" s="18"/>
      <c r="F28" s="18"/>
      <c r="G28" s="18"/>
      <c r="H28" s="18"/>
      <c r="I28" s="18"/>
      <c r="J28" s="18"/>
    </row>
    <row r="29" ht="14.25" customHeight="1">
      <c r="B29" s="25"/>
      <c r="C29" s="20"/>
      <c r="D29" s="21"/>
      <c r="E29" s="24"/>
      <c r="F29" s="24"/>
      <c r="G29" s="24"/>
      <c r="H29" s="24"/>
      <c r="I29" s="24"/>
      <c r="J29" s="24"/>
    </row>
    <row r="30" ht="14.25" customHeight="1">
      <c r="B30" s="25"/>
      <c r="C30" s="20"/>
      <c r="D30" s="21"/>
      <c r="E30" s="24"/>
      <c r="F30" s="24"/>
      <c r="G30" s="24"/>
      <c r="H30" s="24"/>
      <c r="I30" s="24"/>
      <c r="J30" s="24"/>
    </row>
    <row r="31" ht="14.25" customHeight="1">
      <c r="B31" s="25"/>
      <c r="C31" s="20"/>
      <c r="D31" s="21"/>
      <c r="E31" s="24"/>
      <c r="F31" s="24"/>
      <c r="G31" s="24"/>
      <c r="H31" s="24"/>
      <c r="I31" s="24"/>
      <c r="J31" s="24"/>
    </row>
    <row r="32" ht="14.25" customHeight="1">
      <c r="B32" s="25"/>
      <c r="C32" s="20"/>
      <c r="D32" s="21"/>
      <c r="E32" s="24"/>
      <c r="F32" s="24"/>
      <c r="G32" s="24"/>
      <c r="H32" s="24"/>
      <c r="I32" s="24"/>
      <c r="J32" s="24"/>
    </row>
    <row r="33" ht="14.25" customHeight="1">
      <c r="B33" s="25"/>
      <c r="C33" s="20"/>
      <c r="D33" s="21"/>
      <c r="E33" s="24"/>
      <c r="F33" s="24"/>
      <c r="G33" s="24"/>
      <c r="H33" s="24"/>
      <c r="I33" s="24"/>
      <c r="J33" s="24"/>
    </row>
    <row r="34" ht="14.25" customHeight="1">
      <c r="B34" s="53"/>
      <c r="C34" s="41"/>
      <c r="D34" s="50"/>
      <c r="E34" s="43"/>
      <c r="F34" s="43"/>
      <c r="G34" s="43"/>
      <c r="H34" s="43"/>
      <c r="I34" s="43"/>
      <c r="J34" s="4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6.71"/>
    <col customWidth="1" min="5" max="5" width="13.14"/>
    <col customWidth="1" min="6" max="6" width="13.43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/>
      <c r="C3" s="52" t="s">
        <v>69</v>
      </c>
      <c r="D3" s="48">
        <v>4.0</v>
      </c>
      <c r="E3" s="18">
        <v>15.0</v>
      </c>
      <c r="F3" s="18"/>
      <c r="G3" s="18"/>
      <c r="H3" s="18"/>
      <c r="I3" s="18"/>
      <c r="J3" s="18"/>
    </row>
    <row r="4" ht="14.25" customHeight="1">
      <c r="B4" s="25"/>
      <c r="C4" s="20" t="s">
        <v>48</v>
      </c>
      <c r="D4" s="21">
        <v>4.0</v>
      </c>
      <c r="E4" s="24">
        <v>10.0</v>
      </c>
      <c r="F4" s="24" t="s">
        <v>173</v>
      </c>
      <c r="G4" s="24"/>
      <c r="H4" s="24"/>
      <c r="I4" s="24"/>
      <c r="J4" s="24"/>
    </row>
    <row r="5" ht="14.25" customHeight="1">
      <c r="B5" s="25"/>
      <c r="C5" s="20"/>
      <c r="D5" s="21"/>
      <c r="E5" s="24"/>
      <c r="F5" s="24"/>
      <c r="G5" s="24"/>
      <c r="H5" s="24"/>
      <c r="I5" s="24"/>
      <c r="J5" s="24"/>
    </row>
    <row r="6" ht="14.25" customHeight="1">
      <c r="B6" s="25"/>
      <c r="C6" s="20" t="s">
        <v>176</v>
      </c>
      <c r="D6" s="21">
        <v>4.0</v>
      </c>
      <c r="E6" s="24">
        <v>20.0</v>
      </c>
      <c r="F6" s="24" t="s">
        <v>177</v>
      </c>
      <c r="G6" s="24"/>
      <c r="H6" s="24"/>
      <c r="I6" s="24"/>
      <c r="J6" s="24"/>
    </row>
    <row r="7" ht="14.25" customHeight="1">
      <c r="B7" s="25"/>
      <c r="C7" s="20"/>
      <c r="D7" s="21"/>
      <c r="E7" s="24"/>
      <c r="F7" s="24"/>
      <c r="G7" s="24"/>
      <c r="H7" s="24"/>
      <c r="I7" s="24"/>
      <c r="J7" s="24"/>
    </row>
    <row r="8" ht="14.25" customHeight="1">
      <c r="B8" s="25"/>
      <c r="C8" s="20" t="s">
        <v>182</v>
      </c>
      <c r="D8" s="21">
        <v>4.0</v>
      </c>
      <c r="E8" s="24">
        <v>10.0</v>
      </c>
      <c r="F8" s="24">
        <v>8.0</v>
      </c>
      <c r="G8" s="24"/>
      <c r="H8" s="24"/>
      <c r="I8" s="24"/>
      <c r="J8" s="24"/>
    </row>
    <row r="9" ht="14.25" customHeight="1">
      <c r="B9" s="25"/>
      <c r="C9" s="20"/>
      <c r="D9" s="21"/>
      <c r="E9" s="24"/>
      <c r="F9" s="24"/>
      <c r="G9" s="24"/>
      <c r="H9" s="24"/>
      <c r="I9" s="24"/>
      <c r="J9" s="24"/>
    </row>
    <row r="10" ht="14.25" customHeight="1">
      <c r="B10" s="25"/>
      <c r="C10" s="20" t="s">
        <v>174</v>
      </c>
      <c r="D10" s="21"/>
      <c r="E10" s="24" t="s">
        <v>175</v>
      </c>
      <c r="F10" s="24"/>
      <c r="G10" s="24"/>
      <c r="H10" s="24"/>
      <c r="I10" s="24"/>
      <c r="J10" s="24"/>
    </row>
    <row r="11" ht="14.25" customHeight="1">
      <c r="B11" s="33"/>
      <c r="C11" s="33"/>
      <c r="D11" s="33"/>
      <c r="E11" s="33"/>
      <c r="F11" s="33"/>
      <c r="G11" s="33"/>
      <c r="H11" s="33"/>
      <c r="I11" s="33"/>
      <c r="J11" s="33"/>
    </row>
    <row r="12" ht="14.25" customHeight="1">
      <c r="B12" s="2" t="s">
        <v>12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8</v>
      </c>
      <c r="J12" s="2" t="s">
        <v>9</v>
      </c>
    </row>
    <row r="13" ht="14.25" customHeight="1">
      <c r="B13" s="25"/>
      <c r="C13" s="20" t="s">
        <v>52</v>
      </c>
      <c r="D13" s="21">
        <v>4.0</v>
      </c>
      <c r="E13" s="24">
        <v>12.0</v>
      </c>
      <c r="F13" s="24"/>
      <c r="G13" s="24"/>
      <c r="H13" s="24"/>
      <c r="I13" s="24"/>
      <c r="J13" s="24"/>
    </row>
    <row r="14" ht="14.25" customHeight="1">
      <c r="B14" s="25"/>
      <c r="C14" s="20" t="s">
        <v>21</v>
      </c>
      <c r="D14" s="21">
        <v>4.0</v>
      </c>
      <c r="E14" s="24">
        <v>8.0</v>
      </c>
      <c r="F14" s="24"/>
      <c r="G14" s="24"/>
      <c r="H14" s="24"/>
      <c r="I14" s="24"/>
      <c r="J14" s="24"/>
    </row>
    <row r="15" ht="14.25" customHeight="1">
      <c r="B15" s="25"/>
      <c r="C15" s="20"/>
      <c r="D15" s="21"/>
      <c r="E15" s="24"/>
      <c r="F15" s="24"/>
      <c r="G15" s="60"/>
      <c r="H15" s="60"/>
      <c r="I15" s="60"/>
      <c r="J15" s="60"/>
    </row>
    <row r="16" ht="14.25" customHeight="1">
      <c r="B16" s="25"/>
      <c r="C16" s="20" t="s">
        <v>53</v>
      </c>
      <c r="D16" s="21">
        <v>4.0</v>
      </c>
      <c r="E16" s="24">
        <v>12.0</v>
      </c>
      <c r="F16" s="24">
        <v>12.0</v>
      </c>
      <c r="G16" s="24">
        <f>D16*E16*F16</f>
        <v>576</v>
      </c>
      <c r="H16" s="24">
        <v>432.0</v>
      </c>
      <c r="I16" s="24"/>
      <c r="J16" s="24"/>
    </row>
    <row r="17" ht="14.25" customHeight="1">
      <c r="B17" s="39"/>
      <c r="C17" s="29" t="s">
        <v>178</v>
      </c>
      <c r="D17" s="30">
        <v>4.0</v>
      </c>
      <c r="E17" s="24">
        <v>15.0</v>
      </c>
      <c r="F17" s="24"/>
      <c r="G17" s="24"/>
      <c r="H17" s="24"/>
      <c r="I17" s="24"/>
      <c r="J17" s="24"/>
    </row>
    <row r="18" ht="14.25" customHeight="1">
      <c r="B18" s="39"/>
      <c r="C18" s="29"/>
      <c r="D18" s="30"/>
      <c r="E18" s="24"/>
      <c r="F18" s="24"/>
      <c r="G18" s="24"/>
      <c r="H18" s="24"/>
      <c r="I18" s="24"/>
      <c r="J18" s="24"/>
    </row>
    <row r="19" ht="14.25" customHeight="1">
      <c r="B19" s="53"/>
      <c r="C19" s="41" t="s">
        <v>179</v>
      </c>
      <c r="D19" s="50"/>
      <c r="E19" s="43" t="s">
        <v>175</v>
      </c>
      <c r="F19" s="43"/>
      <c r="G19" s="43"/>
      <c r="H19" s="43"/>
      <c r="I19" s="43"/>
      <c r="J19" s="43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6.71"/>
    <col customWidth="1" min="4" max="4" width="6.71"/>
    <col customWidth="1" min="5" max="5" width="13.14"/>
    <col customWidth="1" min="6" max="6" width="13.43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</row>
    <row r="5" ht="14.25" customHeight="1">
      <c r="B5" s="51" t="s">
        <v>14</v>
      </c>
      <c r="C5" s="52" t="s">
        <v>69</v>
      </c>
      <c r="D5" s="48">
        <v>4.0</v>
      </c>
      <c r="E5" s="18">
        <v>15.0</v>
      </c>
      <c r="F5" s="18">
        <v>1.0</v>
      </c>
      <c r="G5" s="18">
        <f t="shared" ref="G5:G6" si="1">F5*E5*D5</f>
        <v>60</v>
      </c>
      <c r="H5" s="18">
        <v>60.0</v>
      </c>
      <c r="I5" s="18"/>
      <c r="J5" s="18" t="s">
        <v>185</v>
      </c>
    </row>
    <row r="6" ht="14.25" customHeight="1">
      <c r="B6" s="25" t="s">
        <v>14</v>
      </c>
      <c r="C6" s="20" t="s">
        <v>48</v>
      </c>
      <c r="D6" s="21">
        <v>4.0</v>
      </c>
      <c r="E6" s="24">
        <v>14.0</v>
      </c>
      <c r="F6" s="23">
        <v>2.5</v>
      </c>
      <c r="G6" s="18">
        <f t="shared" si="1"/>
        <v>140</v>
      </c>
      <c r="H6" s="24">
        <v>100.0</v>
      </c>
      <c r="I6" s="24"/>
      <c r="J6" s="24"/>
    </row>
    <row r="7" ht="14.25" customHeight="1">
      <c r="B7" s="25"/>
      <c r="C7" s="20"/>
      <c r="D7" s="21"/>
      <c r="E7" s="24"/>
      <c r="F7" s="24"/>
      <c r="G7" s="18"/>
      <c r="H7" s="24"/>
      <c r="I7" s="24"/>
      <c r="J7" s="24"/>
    </row>
    <row r="8" ht="14.25" customHeight="1">
      <c r="B8" s="25" t="s">
        <v>14</v>
      </c>
      <c r="C8" s="20" t="s">
        <v>186</v>
      </c>
      <c r="D8" s="21">
        <v>4.0</v>
      </c>
      <c r="E8" s="24">
        <v>10.0</v>
      </c>
      <c r="F8" s="24" t="s">
        <v>26</v>
      </c>
      <c r="G8" s="18">
        <f>D8*E8</f>
        <v>40</v>
      </c>
      <c r="H8" s="24"/>
      <c r="I8" s="24"/>
      <c r="J8" s="24"/>
    </row>
    <row r="9" ht="14.25" customHeight="1">
      <c r="B9" s="25" t="s">
        <v>14</v>
      </c>
      <c r="C9" s="20" t="s">
        <v>33</v>
      </c>
      <c r="D9" s="21">
        <v>3.0</v>
      </c>
      <c r="E9" s="24" t="s">
        <v>58</v>
      </c>
      <c r="F9" s="24"/>
      <c r="G9" s="18"/>
      <c r="H9" s="24"/>
      <c r="I9" s="24"/>
      <c r="J9" s="24"/>
    </row>
    <row r="10" ht="14.25" customHeight="1">
      <c r="B10" s="25"/>
      <c r="C10" s="20"/>
      <c r="D10" s="21"/>
      <c r="E10" s="24"/>
      <c r="F10" s="24"/>
      <c r="G10" s="24"/>
      <c r="H10" s="24"/>
      <c r="I10" s="24"/>
      <c r="J10" s="24"/>
    </row>
    <row r="11" ht="14.25" customHeight="1">
      <c r="B11" s="25" t="s">
        <v>14</v>
      </c>
      <c r="C11" s="20" t="s">
        <v>39</v>
      </c>
      <c r="D11" s="21"/>
      <c r="E11" s="24" t="s">
        <v>187</v>
      </c>
      <c r="F11" s="24"/>
      <c r="G11" s="24"/>
      <c r="H11" s="24"/>
      <c r="I11" s="24"/>
      <c r="J11" s="24"/>
    </row>
    <row r="12" ht="14.25" customHeight="1">
      <c r="B12" s="33"/>
      <c r="C12" s="33"/>
      <c r="D12" s="33"/>
      <c r="E12" s="33"/>
      <c r="F12" s="33"/>
      <c r="G12" s="33"/>
      <c r="H12" s="33"/>
      <c r="I12" s="33"/>
      <c r="J12" s="33"/>
    </row>
    <row r="13" ht="14.25" customHeight="1">
      <c r="B13" s="2" t="s">
        <v>12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8</v>
      </c>
      <c r="J13" s="2" t="s">
        <v>9</v>
      </c>
    </row>
    <row r="14" ht="14.25" customHeight="1">
      <c r="B14" s="51" t="s">
        <v>14</v>
      </c>
      <c r="C14" s="52" t="s">
        <v>183</v>
      </c>
      <c r="D14" s="48">
        <v>5.0</v>
      </c>
      <c r="E14" s="18" t="s">
        <v>184</v>
      </c>
      <c r="F14" s="18" t="s">
        <v>26</v>
      </c>
      <c r="G14" s="18"/>
      <c r="H14" s="24"/>
      <c r="I14" s="24"/>
      <c r="J14" s="24"/>
    </row>
    <row r="15" ht="14.25" customHeight="1">
      <c r="B15" s="25"/>
      <c r="C15" s="20"/>
      <c r="D15" s="21"/>
      <c r="E15" s="24"/>
      <c r="F15" s="24"/>
      <c r="G15" s="24"/>
      <c r="H15" s="24"/>
      <c r="I15" s="24"/>
      <c r="J15" s="24"/>
    </row>
    <row r="16" ht="14.25" customHeight="1">
      <c r="B16" s="25" t="s">
        <v>14</v>
      </c>
      <c r="C16" s="20" t="s">
        <v>52</v>
      </c>
      <c r="D16" s="21">
        <v>4.0</v>
      </c>
      <c r="E16" s="24">
        <v>12.0</v>
      </c>
      <c r="F16" s="24">
        <v>1.0</v>
      </c>
      <c r="G16" s="24">
        <f t="shared" ref="G16:G17" si="2">F16*E16*D16</f>
        <v>48</v>
      </c>
      <c r="H16" s="24">
        <v>40.0</v>
      </c>
      <c r="I16" s="24"/>
      <c r="J16" s="24"/>
    </row>
    <row r="17" ht="14.25" customHeight="1">
      <c r="B17" s="25" t="s">
        <v>14</v>
      </c>
      <c r="C17" s="20" t="s">
        <v>21</v>
      </c>
      <c r="D17" s="21">
        <v>4.0</v>
      </c>
      <c r="E17" s="24">
        <v>8.0</v>
      </c>
      <c r="F17" s="24">
        <v>2.5</v>
      </c>
      <c r="G17" s="24">
        <f t="shared" si="2"/>
        <v>80</v>
      </c>
      <c r="H17" s="24"/>
      <c r="I17" s="24"/>
      <c r="J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</row>
    <row r="19" ht="14.25" customHeight="1">
      <c r="B19" s="25" t="s">
        <v>14</v>
      </c>
      <c r="C19" s="20" t="s">
        <v>49</v>
      </c>
      <c r="D19" s="21">
        <v>4.0</v>
      </c>
      <c r="E19" s="24">
        <v>15.0</v>
      </c>
      <c r="F19" s="23">
        <v>2.5</v>
      </c>
      <c r="G19" s="24">
        <f>F19*E19*D19</f>
        <v>150</v>
      </c>
      <c r="H19" s="24"/>
      <c r="I19" s="24"/>
      <c r="J19" s="24"/>
    </row>
    <row r="20" ht="14.25" customHeight="1">
      <c r="B20" s="25"/>
      <c r="C20" s="20"/>
      <c r="D20" s="21"/>
      <c r="E20" s="24"/>
      <c r="F20" s="24"/>
      <c r="G20" s="24"/>
      <c r="H20" s="60"/>
      <c r="I20" s="60"/>
      <c r="J20" s="24"/>
    </row>
    <row r="21" ht="14.25" customHeight="1">
      <c r="B21" s="25" t="s">
        <v>14</v>
      </c>
      <c r="C21" s="20" t="s">
        <v>53</v>
      </c>
      <c r="D21" s="21">
        <v>4.0</v>
      </c>
      <c r="E21" s="24">
        <v>12.0</v>
      </c>
      <c r="F21" s="24">
        <v>12.0</v>
      </c>
      <c r="G21" s="24">
        <f t="shared" ref="G21:G22" si="3">F21*E21*D21</f>
        <v>576</v>
      </c>
      <c r="H21" s="24">
        <v>432.0</v>
      </c>
      <c r="I21" s="24"/>
      <c r="J21" s="24"/>
    </row>
    <row r="22" ht="14.25" customHeight="1">
      <c r="B22" s="39" t="s">
        <v>14</v>
      </c>
      <c r="C22" s="29" t="s">
        <v>178</v>
      </c>
      <c r="D22" s="30">
        <v>4.0</v>
      </c>
      <c r="E22" s="24">
        <v>15.0</v>
      </c>
      <c r="F22" s="24">
        <v>1.0</v>
      </c>
      <c r="G22" s="24">
        <f t="shared" si="3"/>
        <v>60</v>
      </c>
      <c r="H22" s="24"/>
      <c r="I22" s="24"/>
      <c r="J22" s="24"/>
    </row>
    <row r="23" ht="14.25" customHeight="1">
      <c r="B23" s="39"/>
      <c r="C23" s="29"/>
      <c r="D23" s="30"/>
      <c r="E23" s="24"/>
      <c r="F23" s="24"/>
      <c r="G23" s="24"/>
      <c r="H23" s="24"/>
      <c r="I23" s="24"/>
      <c r="J23" s="24"/>
    </row>
    <row r="24" ht="14.25" customHeight="1">
      <c r="B24" s="53" t="s">
        <v>14</v>
      </c>
      <c r="C24" s="41" t="s">
        <v>55</v>
      </c>
      <c r="D24" s="50"/>
      <c r="E24" s="43" t="s">
        <v>188</v>
      </c>
      <c r="F24" s="43"/>
      <c r="G24" s="43"/>
      <c r="H24" s="43"/>
      <c r="I24" s="43"/>
      <c r="J24" s="43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57"/>
    <col customWidth="1" min="4" max="4" width="6.71"/>
    <col customWidth="1" min="5" max="5" width="13.14"/>
    <col customWidth="1" min="6" max="6" width="5.43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</row>
    <row r="5" ht="14.25" customHeight="1">
      <c r="B5" s="51" t="s">
        <v>14</v>
      </c>
      <c r="C5" s="52" t="s">
        <v>69</v>
      </c>
      <c r="D5" s="48">
        <v>3.0</v>
      </c>
      <c r="E5" s="18">
        <v>15.0</v>
      </c>
      <c r="F5" s="18">
        <v>1.0</v>
      </c>
      <c r="G5" s="18">
        <f t="shared" ref="G5:G6" si="1">F5*E5*D5</f>
        <v>45</v>
      </c>
      <c r="H5" s="18">
        <v>60.0</v>
      </c>
      <c r="I5" s="63" t="s">
        <v>189</v>
      </c>
      <c r="J5" s="18" t="s">
        <v>185</v>
      </c>
    </row>
    <row r="6" ht="14.25" customHeight="1">
      <c r="B6" s="25" t="s">
        <v>14</v>
      </c>
      <c r="C6" s="20" t="s">
        <v>48</v>
      </c>
      <c r="D6" s="21">
        <v>3.0</v>
      </c>
      <c r="E6" s="24">
        <v>15.0</v>
      </c>
      <c r="F6" s="23">
        <v>2.5</v>
      </c>
      <c r="G6" s="18">
        <f t="shared" si="1"/>
        <v>112.5</v>
      </c>
      <c r="H6" s="24">
        <v>140.0</v>
      </c>
      <c r="I6" s="24"/>
      <c r="J6" s="24"/>
    </row>
    <row r="7" ht="14.25" customHeight="1">
      <c r="B7" s="25"/>
      <c r="C7" s="20"/>
      <c r="D7" s="21"/>
      <c r="E7" s="24"/>
      <c r="F7" s="23"/>
      <c r="G7" s="18"/>
      <c r="H7" s="24"/>
      <c r="I7" s="24"/>
      <c r="J7" s="24"/>
    </row>
    <row r="8" ht="14.25" customHeight="1">
      <c r="B8" s="25"/>
      <c r="C8" s="20" t="s">
        <v>190</v>
      </c>
      <c r="D8" s="21">
        <v>3.0</v>
      </c>
      <c r="E8" s="24">
        <v>12.0</v>
      </c>
      <c r="F8" s="23"/>
      <c r="G8" s="18"/>
      <c r="H8" s="24"/>
      <c r="I8" s="24"/>
      <c r="J8" s="24"/>
    </row>
    <row r="9" ht="14.25" customHeight="1">
      <c r="B9" s="25"/>
      <c r="C9" s="20"/>
      <c r="D9" s="21"/>
      <c r="E9" s="24"/>
      <c r="F9" s="24"/>
      <c r="G9" s="18"/>
      <c r="H9" s="24"/>
      <c r="I9" s="24"/>
      <c r="J9" s="24"/>
    </row>
    <row r="10" ht="14.25" customHeight="1">
      <c r="B10" s="25" t="s">
        <v>14</v>
      </c>
      <c r="C10" s="20" t="s">
        <v>186</v>
      </c>
      <c r="D10" s="21">
        <v>4.0</v>
      </c>
      <c r="E10" s="24">
        <v>12.0</v>
      </c>
      <c r="F10" s="24" t="s">
        <v>26</v>
      </c>
      <c r="G10" s="18">
        <f>D10*E10</f>
        <v>48</v>
      </c>
      <c r="H10" s="24">
        <v>40.0</v>
      </c>
      <c r="I10" s="24"/>
      <c r="J10" s="24"/>
    </row>
    <row r="11" ht="14.25" customHeight="1">
      <c r="B11" s="25" t="s">
        <v>14</v>
      </c>
      <c r="C11" s="20" t="s">
        <v>33</v>
      </c>
      <c r="D11" s="21">
        <v>4.0</v>
      </c>
      <c r="E11" s="24" t="s">
        <v>58</v>
      </c>
      <c r="F11" s="24"/>
      <c r="G11" s="18"/>
      <c r="H11" s="24"/>
      <c r="I11" s="24"/>
      <c r="J11" s="24"/>
    </row>
    <row r="12" ht="14.25" customHeight="1">
      <c r="B12" s="25"/>
      <c r="C12" s="20"/>
      <c r="D12" s="21"/>
      <c r="E12" s="24"/>
      <c r="F12" s="24"/>
      <c r="G12" s="24"/>
      <c r="H12" s="24"/>
      <c r="I12" s="24"/>
      <c r="J12" s="24"/>
    </row>
    <row r="13" ht="14.25" customHeight="1">
      <c r="B13" s="25" t="s">
        <v>14</v>
      </c>
      <c r="C13" s="20" t="s">
        <v>39</v>
      </c>
      <c r="D13" s="21"/>
      <c r="E13" s="24" t="s">
        <v>191</v>
      </c>
      <c r="F13" s="24"/>
      <c r="G13" s="24"/>
      <c r="H13" s="24"/>
      <c r="I13" s="24"/>
      <c r="J13" s="24"/>
    </row>
    <row r="14" ht="14.25" customHeight="1">
      <c r="B14" s="33"/>
      <c r="C14" s="33"/>
      <c r="D14" s="33"/>
      <c r="E14" s="33"/>
      <c r="F14" s="33"/>
      <c r="G14" s="33"/>
      <c r="H14" s="33"/>
      <c r="I14" s="33"/>
      <c r="J14" s="33"/>
    </row>
    <row r="15" ht="14.25" customHeight="1">
      <c r="B15" s="2" t="s">
        <v>12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8</v>
      </c>
      <c r="J15" s="2" t="s">
        <v>9</v>
      </c>
    </row>
    <row r="16" ht="14.25" customHeight="1">
      <c r="B16" s="51" t="s">
        <v>14</v>
      </c>
      <c r="C16" s="52" t="s">
        <v>183</v>
      </c>
      <c r="D16" s="48">
        <v>5.0</v>
      </c>
      <c r="E16" s="18" t="s">
        <v>184</v>
      </c>
      <c r="F16" s="18" t="s">
        <v>26</v>
      </c>
      <c r="G16" s="18"/>
      <c r="H16" s="24"/>
      <c r="I16" s="24"/>
      <c r="J16" s="24"/>
    </row>
    <row r="17" ht="14.25" customHeight="1">
      <c r="B17" s="25"/>
      <c r="C17" s="20"/>
      <c r="D17" s="21"/>
      <c r="E17" s="24"/>
      <c r="F17" s="24"/>
      <c r="G17" s="24"/>
      <c r="H17" s="24"/>
      <c r="I17" s="24"/>
      <c r="J17" s="24"/>
    </row>
    <row r="18" ht="14.25" customHeight="1">
      <c r="B18" s="25"/>
      <c r="C18" s="20" t="s">
        <v>21</v>
      </c>
      <c r="D18" s="21">
        <v>4.0</v>
      </c>
      <c r="E18" s="24">
        <v>15.0</v>
      </c>
      <c r="F18" s="23">
        <v>2.5</v>
      </c>
      <c r="G18" s="24">
        <f t="shared" ref="G18:G19" si="2">F18*E18*D18</f>
        <v>150</v>
      </c>
      <c r="H18" s="24">
        <v>80.0</v>
      </c>
      <c r="I18" s="24"/>
      <c r="J18" s="24"/>
    </row>
    <row r="19" ht="14.25" customHeight="1">
      <c r="B19" s="25" t="s">
        <v>14</v>
      </c>
      <c r="C19" s="20" t="s">
        <v>49</v>
      </c>
      <c r="D19" s="21">
        <v>4.0</v>
      </c>
      <c r="E19" s="24">
        <v>17.0</v>
      </c>
      <c r="F19" s="23">
        <v>2.5</v>
      </c>
      <c r="G19" s="24">
        <f t="shared" si="2"/>
        <v>170</v>
      </c>
      <c r="H19" s="24">
        <v>150.0</v>
      </c>
      <c r="I19" s="24"/>
      <c r="J19" s="24"/>
    </row>
    <row r="20" ht="14.25" customHeight="1">
      <c r="B20" s="25"/>
      <c r="C20" s="20"/>
      <c r="D20" s="21"/>
      <c r="E20" s="24"/>
      <c r="F20" s="23"/>
      <c r="G20" s="24"/>
      <c r="H20" s="24"/>
      <c r="I20" s="24"/>
      <c r="J20" s="24"/>
    </row>
    <row r="21" ht="14.25" customHeight="1">
      <c r="B21" s="25" t="s">
        <v>14</v>
      </c>
      <c r="C21" s="20" t="s">
        <v>52</v>
      </c>
      <c r="D21" s="21">
        <v>4.0</v>
      </c>
      <c r="E21" s="24">
        <v>12.0</v>
      </c>
      <c r="F21" s="24">
        <v>1.0</v>
      </c>
      <c r="G21" s="24">
        <f>F21*E21*D21</f>
        <v>48</v>
      </c>
      <c r="H21" s="24">
        <v>40.0</v>
      </c>
      <c r="I21" s="24"/>
      <c r="J21" s="24"/>
    </row>
    <row r="22" ht="14.25" customHeight="1">
      <c r="B22" s="25"/>
      <c r="C22" s="20"/>
      <c r="D22" s="21"/>
      <c r="E22" s="24"/>
      <c r="F22" s="24"/>
      <c r="G22" s="24"/>
      <c r="H22" s="60"/>
      <c r="I22" s="60"/>
      <c r="J22" s="24"/>
    </row>
    <row r="23" ht="14.25" customHeight="1">
      <c r="B23" s="25" t="s">
        <v>14</v>
      </c>
      <c r="C23" s="20" t="s">
        <v>53</v>
      </c>
      <c r="D23" s="21">
        <v>4.0</v>
      </c>
      <c r="E23" s="24">
        <v>12.0</v>
      </c>
      <c r="F23" s="24">
        <v>14.0</v>
      </c>
      <c r="G23" s="24">
        <f t="shared" ref="G23:G24" si="3">F23*E23*D23</f>
        <v>672</v>
      </c>
      <c r="H23" s="24">
        <v>576.0</v>
      </c>
      <c r="I23" s="24"/>
      <c r="J23" s="24"/>
    </row>
    <row r="24" ht="14.25" customHeight="1">
      <c r="B24" s="39" t="s">
        <v>14</v>
      </c>
      <c r="C24" s="29" t="s">
        <v>178</v>
      </c>
      <c r="D24" s="30">
        <v>4.0</v>
      </c>
      <c r="E24" s="24">
        <v>20.0</v>
      </c>
      <c r="F24" s="24">
        <v>1.0</v>
      </c>
      <c r="G24" s="24">
        <f t="shared" si="3"/>
        <v>80</v>
      </c>
      <c r="H24" s="24">
        <v>60.0</v>
      </c>
      <c r="I24" s="24"/>
      <c r="J24" s="24"/>
    </row>
    <row r="25" ht="14.25" customHeight="1">
      <c r="B25" s="39"/>
      <c r="C25" s="29"/>
      <c r="D25" s="30"/>
      <c r="E25" s="24"/>
      <c r="F25" s="24"/>
      <c r="G25" s="24"/>
      <c r="H25" s="24"/>
      <c r="I25" s="24"/>
      <c r="J25" s="24"/>
    </row>
    <row r="26" ht="14.25" customHeight="1">
      <c r="B26" s="53"/>
      <c r="C26" s="41" t="s">
        <v>55</v>
      </c>
      <c r="D26" s="50"/>
      <c r="E26" s="43" t="s">
        <v>188</v>
      </c>
      <c r="F26" s="43"/>
      <c r="G26" s="43"/>
      <c r="H26" s="43"/>
      <c r="I26" s="43"/>
      <c r="J26" s="4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</row>
    <row r="5" ht="14.25" customHeight="1">
      <c r="B5" s="51" t="s">
        <v>14</v>
      </c>
      <c r="C5" s="52" t="s">
        <v>69</v>
      </c>
      <c r="D5" s="48">
        <v>3.0</v>
      </c>
      <c r="E5" s="18">
        <v>10.0</v>
      </c>
      <c r="F5" s="49">
        <v>2.5</v>
      </c>
      <c r="G5" s="18">
        <f t="shared" ref="G5:G6" si="1">F5*E5*D5</f>
        <v>75</v>
      </c>
      <c r="H5" s="18">
        <v>60.0</v>
      </c>
      <c r="I5" s="18"/>
      <c r="J5" s="18" t="s">
        <v>185</v>
      </c>
    </row>
    <row r="6" ht="14.25" customHeight="1">
      <c r="B6" s="25" t="s">
        <v>14</v>
      </c>
      <c r="C6" s="20" t="s">
        <v>48</v>
      </c>
      <c r="D6" s="21">
        <v>3.0</v>
      </c>
      <c r="E6" s="24">
        <v>16.0</v>
      </c>
      <c r="F6" s="23">
        <v>2.5</v>
      </c>
      <c r="G6" s="18">
        <f t="shared" si="1"/>
        <v>120</v>
      </c>
      <c r="H6" s="24">
        <v>140.0</v>
      </c>
      <c r="I6" s="24"/>
      <c r="J6" s="24"/>
    </row>
    <row r="7" ht="14.25" customHeight="1">
      <c r="B7" s="25"/>
      <c r="C7" s="20"/>
      <c r="D7" s="21"/>
      <c r="E7" s="24"/>
      <c r="F7" s="23"/>
      <c r="G7" s="18"/>
      <c r="H7" s="24"/>
      <c r="I7" s="24"/>
      <c r="J7" s="24"/>
    </row>
    <row r="8" ht="14.25" customHeight="1">
      <c r="B8" s="25"/>
      <c r="C8" s="20" t="s">
        <v>190</v>
      </c>
      <c r="D8" s="21">
        <v>3.0</v>
      </c>
      <c r="E8" s="24">
        <v>10.0</v>
      </c>
      <c r="F8" s="23"/>
      <c r="G8" s="18"/>
      <c r="H8" s="24"/>
      <c r="I8" s="24"/>
      <c r="J8" s="24"/>
    </row>
    <row r="9" ht="14.25" customHeight="1">
      <c r="B9" s="25"/>
      <c r="C9" s="20"/>
      <c r="D9" s="21"/>
      <c r="E9" s="24"/>
      <c r="F9" s="24"/>
      <c r="G9" s="18"/>
      <c r="H9" s="24"/>
      <c r="I9" s="24"/>
      <c r="J9" s="24"/>
    </row>
    <row r="10" ht="14.25" customHeight="1">
      <c r="B10" s="25" t="s">
        <v>192</v>
      </c>
      <c r="C10" s="20" t="s">
        <v>186</v>
      </c>
      <c r="D10" s="21">
        <v>3.0</v>
      </c>
      <c r="E10" s="24">
        <v>13.0</v>
      </c>
      <c r="F10" s="24" t="s">
        <v>26</v>
      </c>
      <c r="G10" s="18">
        <f>D10*E10</f>
        <v>39</v>
      </c>
      <c r="H10" s="24">
        <v>48.0</v>
      </c>
      <c r="I10" s="64" t="s">
        <v>189</v>
      </c>
      <c r="J10" s="24"/>
    </row>
    <row r="11" ht="14.25" customHeight="1">
      <c r="B11" s="25" t="s">
        <v>14</v>
      </c>
      <c r="C11" s="20" t="s">
        <v>33</v>
      </c>
      <c r="D11" s="21">
        <v>3.0</v>
      </c>
      <c r="E11" s="24" t="s">
        <v>193</v>
      </c>
      <c r="F11" s="24" t="s">
        <v>194</v>
      </c>
      <c r="G11" s="18"/>
      <c r="H11" s="24"/>
      <c r="I11" s="24"/>
      <c r="J11" s="24"/>
    </row>
    <row r="12" ht="14.25" customHeight="1">
      <c r="B12" s="25"/>
      <c r="C12" s="20"/>
      <c r="D12" s="21"/>
      <c r="E12" s="24"/>
      <c r="F12" s="24"/>
      <c r="G12" s="24"/>
      <c r="H12" s="24"/>
      <c r="I12" s="24"/>
      <c r="J12" s="24"/>
    </row>
    <row r="13" ht="14.25" customHeight="1">
      <c r="B13" s="25" t="s">
        <v>14</v>
      </c>
      <c r="C13" s="20" t="s">
        <v>39</v>
      </c>
      <c r="D13" s="21"/>
      <c r="E13" s="24" t="s">
        <v>188</v>
      </c>
      <c r="F13" s="24"/>
      <c r="G13" s="24"/>
      <c r="H13" s="24"/>
      <c r="I13" s="24"/>
      <c r="J13" s="24"/>
    </row>
    <row r="14" ht="14.25" customHeight="1">
      <c r="B14" s="33"/>
      <c r="C14" s="33"/>
      <c r="D14" s="33"/>
      <c r="E14" s="33"/>
      <c r="F14" s="33"/>
      <c r="G14" s="33"/>
      <c r="H14" s="33"/>
      <c r="I14" s="33"/>
      <c r="J14" s="33"/>
    </row>
    <row r="15" ht="14.25" customHeight="1">
      <c r="B15" s="2" t="s">
        <v>12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8</v>
      </c>
      <c r="J15" s="2" t="s">
        <v>9</v>
      </c>
    </row>
    <row r="16" ht="14.25" customHeight="1">
      <c r="B16" s="51" t="s">
        <v>14</v>
      </c>
      <c r="C16" s="52" t="s">
        <v>183</v>
      </c>
      <c r="D16" s="48">
        <v>5.0</v>
      </c>
      <c r="E16" s="18" t="s">
        <v>184</v>
      </c>
      <c r="F16" s="18" t="s">
        <v>26</v>
      </c>
      <c r="G16" s="18"/>
      <c r="H16" s="24"/>
      <c r="I16" s="24"/>
      <c r="J16" s="24"/>
    </row>
    <row r="17" ht="14.25" customHeight="1">
      <c r="B17" s="25"/>
      <c r="C17" s="20"/>
      <c r="D17" s="21"/>
      <c r="E17" s="24"/>
      <c r="F17" s="24"/>
      <c r="G17" s="24"/>
      <c r="H17" s="24"/>
      <c r="I17" s="24"/>
      <c r="J17" s="24"/>
    </row>
    <row r="18" ht="14.25" customHeight="1">
      <c r="B18" s="25" t="s">
        <v>14</v>
      </c>
      <c r="C18" s="20" t="s">
        <v>21</v>
      </c>
      <c r="D18" s="21">
        <v>4.0</v>
      </c>
      <c r="E18" s="24">
        <v>12.0</v>
      </c>
      <c r="F18" s="23">
        <v>2.5</v>
      </c>
      <c r="G18" s="24">
        <f t="shared" ref="G18:G19" si="2">F18*E18*D18</f>
        <v>120</v>
      </c>
      <c r="H18" s="24">
        <v>150.0</v>
      </c>
      <c r="I18" s="24"/>
      <c r="J18" s="24"/>
    </row>
    <row r="19" ht="14.25" customHeight="1">
      <c r="B19" s="25" t="s">
        <v>14</v>
      </c>
      <c r="C19" s="20" t="s">
        <v>49</v>
      </c>
      <c r="D19" s="21">
        <v>4.0</v>
      </c>
      <c r="E19" s="24">
        <v>12.0</v>
      </c>
      <c r="F19" s="23">
        <v>4.5</v>
      </c>
      <c r="G19" s="24">
        <f t="shared" si="2"/>
        <v>216</v>
      </c>
      <c r="H19" s="24">
        <v>170.0</v>
      </c>
      <c r="I19" s="24"/>
      <c r="J19" s="24"/>
    </row>
    <row r="20" ht="14.25" customHeight="1">
      <c r="B20" s="25"/>
      <c r="C20" s="20"/>
      <c r="D20" s="21"/>
      <c r="E20" s="24"/>
      <c r="F20" s="23"/>
      <c r="G20" s="24"/>
      <c r="H20" s="24"/>
      <c r="I20" s="24"/>
      <c r="J20" s="24"/>
    </row>
    <row r="21" ht="14.25" customHeight="1">
      <c r="B21" s="25" t="s">
        <v>14</v>
      </c>
      <c r="C21" s="20" t="s">
        <v>52</v>
      </c>
      <c r="D21" s="21">
        <v>4.0</v>
      </c>
      <c r="E21" s="24">
        <v>12.0</v>
      </c>
      <c r="F21" s="24" t="s">
        <v>26</v>
      </c>
      <c r="G21" s="24" t="str">
        <f>F21*E21*D21</f>
        <v>#VALUE!</v>
      </c>
      <c r="H21" s="24">
        <v>48.0</v>
      </c>
      <c r="I21" s="24"/>
      <c r="J21" s="24"/>
    </row>
    <row r="22" ht="14.25" customHeight="1">
      <c r="B22" s="25"/>
      <c r="C22" s="20"/>
      <c r="D22" s="21"/>
      <c r="E22" s="24"/>
      <c r="F22" s="24"/>
      <c r="G22" s="24"/>
      <c r="H22" s="60"/>
      <c r="I22" s="60"/>
      <c r="J22" s="24"/>
    </row>
    <row r="23" ht="14.25" customHeight="1">
      <c r="B23" s="25" t="s">
        <v>14</v>
      </c>
      <c r="C23" s="20" t="s">
        <v>53</v>
      </c>
      <c r="D23" s="21">
        <v>4.0</v>
      </c>
      <c r="E23" s="24">
        <v>12.0</v>
      </c>
      <c r="F23" s="24" t="s">
        <v>195</v>
      </c>
      <c r="G23" s="24" t="str">
        <f t="shared" ref="G23:G24" si="3">F23*E23*D23</f>
        <v>#VALUE!</v>
      </c>
      <c r="H23" s="24">
        <v>672.0</v>
      </c>
      <c r="I23" s="24"/>
      <c r="J23" s="24"/>
    </row>
    <row r="24" ht="14.25" customHeight="1">
      <c r="B24" s="39" t="s">
        <v>14</v>
      </c>
      <c r="C24" s="29" t="s">
        <v>178</v>
      </c>
      <c r="D24" s="30">
        <v>3.0</v>
      </c>
      <c r="E24" s="24">
        <v>15.0</v>
      </c>
      <c r="F24" s="24">
        <v>1.0</v>
      </c>
      <c r="G24" s="24">
        <f t="shared" si="3"/>
        <v>45</v>
      </c>
      <c r="H24" s="24">
        <v>80.0</v>
      </c>
      <c r="I24" s="24"/>
      <c r="J24" s="24" t="s">
        <v>196</v>
      </c>
    </row>
    <row r="25" ht="14.25" customHeight="1">
      <c r="B25" s="39"/>
      <c r="C25" s="29"/>
      <c r="D25" s="30"/>
      <c r="E25" s="24"/>
      <c r="F25" s="24"/>
      <c r="G25" s="24"/>
      <c r="H25" s="24"/>
      <c r="I25" s="24"/>
      <c r="J25" s="24"/>
    </row>
    <row r="26" ht="14.25" customHeight="1">
      <c r="B26" s="53" t="s">
        <v>14</v>
      </c>
      <c r="C26" s="41" t="s">
        <v>55</v>
      </c>
      <c r="D26" s="50"/>
      <c r="E26" s="43" t="s">
        <v>188</v>
      </c>
      <c r="F26" s="43"/>
      <c r="G26" s="43"/>
      <c r="H26" s="43"/>
      <c r="I26" s="43"/>
      <c r="J26" s="4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</row>
    <row r="5" ht="14.25" customHeight="1">
      <c r="B5" s="51" t="s">
        <v>14</v>
      </c>
      <c r="C5" s="52" t="s">
        <v>69</v>
      </c>
      <c r="D5" s="48">
        <v>4.0</v>
      </c>
      <c r="E5" s="18">
        <v>10.0</v>
      </c>
      <c r="F5" s="49">
        <v>2.5</v>
      </c>
      <c r="G5" s="18">
        <f t="shared" ref="G5:G6" si="1">F5*E5*D5</f>
        <v>100</v>
      </c>
      <c r="H5" s="18">
        <v>75.0</v>
      </c>
      <c r="I5" s="18"/>
      <c r="J5" s="18" t="s">
        <v>185</v>
      </c>
    </row>
    <row r="6" ht="14.25" customHeight="1">
      <c r="B6" s="25" t="s">
        <v>14</v>
      </c>
      <c r="C6" s="20" t="s">
        <v>48</v>
      </c>
      <c r="D6" s="21">
        <v>4.0</v>
      </c>
      <c r="E6" s="24">
        <v>16.0</v>
      </c>
      <c r="F6" s="23">
        <v>2.5</v>
      </c>
      <c r="G6" s="18">
        <f t="shared" si="1"/>
        <v>160</v>
      </c>
      <c r="H6" s="24">
        <v>120.0</v>
      </c>
      <c r="I6" s="24"/>
      <c r="J6" s="24"/>
    </row>
    <row r="7" ht="14.25" customHeight="1">
      <c r="B7" s="25"/>
      <c r="C7" s="20"/>
      <c r="D7" s="21"/>
      <c r="E7" s="24"/>
      <c r="F7" s="24"/>
      <c r="G7" s="18"/>
      <c r="H7" s="24"/>
      <c r="I7" s="24"/>
      <c r="J7" s="24"/>
    </row>
    <row r="8" ht="14.25" customHeight="1">
      <c r="B8" s="25" t="s">
        <v>14</v>
      </c>
      <c r="C8" s="20" t="s">
        <v>186</v>
      </c>
      <c r="D8" s="21">
        <v>4.0</v>
      </c>
      <c r="E8" s="24">
        <v>13.0</v>
      </c>
      <c r="F8" s="24" t="s">
        <v>26</v>
      </c>
      <c r="G8" s="18">
        <f>D8*E8</f>
        <v>52</v>
      </c>
      <c r="H8" s="24">
        <v>48.0</v>
      </c>
      <c r="I8" s="64" t="s">
        <v>189</v>
      </c>
      <c r="J8" s="24"/>
    </row>
    <row r="9" ht="14.25" customHeight="1">
      <c r="B9" s="25"/>
      <c r="C9" s="20"/>
      <c r="D9" s="21"/>
      <c r="E9" s="24"/>
      <c r="F9" s="24"/>
      <c r="G9" s="18"/>
      <c r="H9" s="24"/>
      <c r="I9" s="24"/>
      <c r="J9" s="24"/>
    </row>
    <row r="10" ht="14.25" customHeight="1">
      <c r="B10" s="25" t="s">
        <v>14</v>
      </c>
      <c r="C10" s="20" t="s">
        <v>33</v>
      </c>
      <c r="D10" s="21">
        <v>4.0</v>
      </c>
      <c r="E10" s="24" t="s">
        <v>193</v>
      </c>
      <c r="F10" s="24" t="s">
        <v>194</v>
      </c>
      <c r="G10" s="18"/>
      <c r="H10" s="24"/>
      <c r="I10" s="24"/>
      <c r="J10" s="24"/>
    </row>
    <row r="11" ht="14.25" customHeight="1">
      <c r="B11" s="25"/>
      <c r="C11" s="20"/>
      <c r="D11" s="21"/>
      <c r="E11" s="24"/>
      <c r="F11" s="24"/>
      <c r="G11" s="24"/>
      <c r="H11" s="24"/>
      <c r="I11" s="24"/>
      <c r="J11" s="24"/>
    </row>
    <row r="12" ht="14.25" customHeight="1">
      <c r="B12" s="25" t="s">
        <v>14</v>
      </c>
      <c r="C12" s="20" t="s">
        <v>39</v>
      </c>
      <c r="D12" s="21"/>
      <c r="E12" s="24" t="s">
        <v>188</v>
      </c>
      <c r="F12" s="24"/>
      <c r="G12" s="24"/>
      <c r="H12" s="24"/>
      <c r="I12" s="24"/>
      <c r="J12" s="24"/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</row>
    <row r="14" ht="14.25" customHeight="1">
      <c r="B14" s="2" t="s">
        <v>12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8</v>
      </c>
      <c r="J14" s="2" t="s">
        <v>9</v>
      </c>
    </row>
    <row r="15" ht="14.25" customHeight="1">
      <c r="B15" s="51" t="s">
        <v>14</v>
      </c>
      <c r="C15" s="52" t="s">
        <v>183</v>
      </c>
      <c r="D15" s="48">
        <v>5.0</v>
      </c>
      <c r="E15" s="18" t="s">
        <v>184</v>
      </c>
      <c r="F15" s="18">
        <v>2.5</v>
      </c>
      <c r="G15" s="18"/>
      <c r="H15" s="24"/>
      <c r="I15" s="24"/>
      <c r="J15" s="24"/>
    </row>
    <row r="16" ht="14.25" customHeight="1">
      <c r="B16" s="25"/>
      <c r="C16" s="20"/>
      <c r="D16" s="21"/>
      <c r="E16" s="24"/>
      <c r="F16" s="24"/>
      <c r="G16" s="24"/>
      <c r="H16" s="24"/>
      <c r="I16" s="24"/>
      <c r="J16" s="24"/>
    </row>
    <row r="17" ht="14.25" customHeight="1">
      <c r="B17" s="25" t="s">
        <v>14</v>
      </c>
      <c r="C17" s="20" t="s">
        <v>21</v>
      </c>
      <c r="D17" s="21">
        <v>4.0</v>
      </c>
      <c r="E17" s="24">
        <v>13.0</v>
      </c>
      <c r="F17" s="23">
        <v>2.5</v>
      </c>
      <c r="G17" s="24">
        <f t="shared" ref="G17:G18" si="2">F17*E17*D17</f>
        <v>130</v>
      </c>
      <c r="H17" s="24">
        <v>120.0</v>
      </c>
      <c r="I17" s="24"/>
      <c r="J17" s="24"/>
    </row>
    <row r="18" ht="14.25" customHeight="1">
      <c r="B18" s="25" t="s">
        <v>14</v>
      </c>
      <c r="C18" s="20" t="s">
        <v>49</v>
      </c>
      <c r="D18" s="21">
        <v>4.0</v>
      </c>
      <c r="E18" s="24">
        <v>13.0</v>
      </c>
      <c r="F18" s="23">
        <v>4.5</v>
      </c>
      <c r="G18" s="24">
        <f t="shared" si="2"/>
        <v>234</v>
      </c>
      <c r="H18" s="24">
        <v>216.0</v>
      </c>
      <c r="I18" s="24"/>
      <c r="J18" s="24"/>
    </row>
    <row r="19" ht="14.25" customHeight="1">
      <c r="B19" s="25"/>
      <c r="C19" s="20"/>
      <c r="D19" s="21"/>
      <c r="E19" s="24"/>
      <c r="F19" s="23"/>
      <c r="G19" s="24"/>
      <c r="H19" s="24"/>
      <c r="I19" s="24"/>
      <c r="J19" s="24"/>
    </row>
    <row r="20" ht="14.25" customHeight="1">
      <c r="B20" s="25" t="s">
        <v>14</v>
      </c>
      <c r="C20" s="20" t="s">
        <v>52</v>
      </c>
      <c r="D20" s="21">
        <v>4.0</v>
      </c>
      <c r="E20" s="24">
        <v>13.0</v>
      </c>
      <c r="F20" s="24">
        <v>1.0</v>
      </c>
      <c r="G20" s="24">
        <f>F20*E20*D20</f>
        <v>52</v>
      </c>
      <c r="H20" s="24">
        <v>48.0</v>
      </c>
      <c r="I20" s="24"/>
      <c r="J20" s="24"/>
    </row>
    <row r="21" ht="14.25" customHeight="1">
      <c r="B21" s="25"/>
      <c r="C21" s="20"/>
      <c r="D21" s="21"/>
      <c r="E21" s="24"/>
      <c r="F21" s="24"/>
      <c r="G21" s="24"/>
      <c r="H21" s="60"/>
      <c r="I21" s="60"/>
      <c r="J21" s="24"/>
    </row>
    <row r="22" ht="14.25" customHeight="1">
      <c r="B22" s="25" t="s">
        <v>14</v>
      </c>
      <c r="C22" s="20" t="s">
        <v>53</v>
      </c>
      <c r="D22" s="21">
        <v>4.0</v>
      </c>
      <c r="E22" s="24">
        <v>10.0</v>
      </c>
      <c r="F22" s="24">
        <v>23.0</v>
      </c>
      <c r="G22" s="24">
        <f t="shared" ref="G22:G23" si="3">F22*E22*D22</f>
        <v>920</v>
      </c>
      <c r="H22" s="24" t="s">
        <v>195</v>
      </c>
      <c r="I22" s="24"/>
      <c r="J22" s="24"/>
    </row>
    <row r="23" ht="14.25" customHeight="1">
      <c r="B23" s="39" t="s">
        <v>14</v>
      </c>
      <c r="C23" s="29" t="s">
        <v>178</v>
      </c>
      <c r="D23" s="30">
        <v>3.0</v>
      </c>
      <c r="E23" s="24">
        <v>12.0</v>
      </c>
      <c r="F23" s="24">
        <v>1.0</v>
      </c>
      <c r="G23" s="24">
        <f t="shared" si="3"/>
        <v>36</v>
      </c>
      <c r="H23" s="24">
        <v>80.0</v>
      </c>
      <c r="I23" s="24"/>
      <c r="J23" s="24" t="s">
        <v>196</v>
      </c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</row>
    <row r="25" ht="14.25" customHeight="1">
      <c r="B25" s="53" t="s">
        <v>14</v>
      </c>
      <c r="C25" s="41" t="s">
        <v>55</v>
      </c>
      <c r="D25" s="50"/>
      <c r="E25" s="43" t="s">
        <v>188</v>
      </c>
      <c r="F25" s="43"/>
      <c r="G25" s="43"/>
      <c r="H25" s="43"/>
      <c r="I25" s="43"/>
      <c r="J25" s="4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7.29"/>
    <col customWidth="1" min="7" max="7" width="9.43"/>
    <col customWidth="1" min="8" max="8" width="10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L2" s="3" t="s">
        <v>10</v>
      </c>
      <c r="M2" s="4" t="s">
        <v>13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  <c r="L3" s="10" t="s">
        <v>17</v>
      </c>
      <c r="M3" s="12">
        <v>8.0</v>
      </c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  <c r="L4" s="10" t="s">
        <v>20</v>
      </c>
      <c r="M4" s="12">
        <v>12.0</v>
      </c>
    </row>
    <row r="5" ht="14.25" customHeight="1">
      <c r="B5" s="51" t="s">
        <v>14</v>
      </c>
      <c r="C5" s="52" t="s">
        <v>69</v>
      </c>
      <c r="D5" s="48">
        <v>4.0</v>
      </c>
      <c r="E5" s="18">
        <v>10.0</v>
      </c>
      <c r="F5" s="49">
        <v>2.5</v>
      </c>
      <c r="G5" s="18">
        <f t="shared" ref="G5:G6" si="1">F5*E5*D5</f>
        <v>100</v>
      </c>
      <c r="H5" s="18">
        <v>100.0</v>
      </c>
      <c r="I5" s="18"/>
      <c r="J5" s="18" t="s">
        <v>197</v>
      </c>
      <c r="L5" s="10" t="s">
        <v>23</v>
      </c>
      <c r="M5" s="32">
        <v>4.0</v>
      </c>
    </row>
    <row r="6" ht="14.25" customHeight="1">
      <c r="B6" s="25" t="s">
        <v>14</v>
      </c>
      <c r="C6" s="20" t="s">
        <v>48</v>
      </c>
      <c r="D6" s="21">
        <v>4.0</v>
      </c>
      <c r="E6" s="24">
        <v>5.0</v>
      </c>
      <c r="F6" s="23">
        <v>4.5</v>
      </c>
      <c r="G6" s="18">
        <f t="shared" si="1"/>
        <v>90</v>
      </c>
      <c r="H6" s="24">
        <v>160.0</v>
      </c>
      <c r="I6" s="24"/>
      <c r="J6" s="24"/>
      <c r="L6" s="10" t="s">
        <v>24</v>
      </c>
      <c r="M6" s="12">
        <v>8.0</v>
      </c>
    </row>
    <row r="7" ht="14.25" customHeight="1">
      <c r="B7" s="25"/>
      <c r="C7" s="20"/>
      <c r="D7" s="21"/>
      <c r="E7" s="24"/>
      <c r="F7" s="24"/>
      <c r="G7" s="18"/>
      <c r="H7" s="24"/>
      <c r="I7" s="24"/>
      <c r="J7" s="24"/>
      <c r="L7" s="10" t="s">
        <v>28</v>
      </c>
      <c r="M7" s="32">
        <v>0.0</v>
      </c>
    </row>
    <row r="8" ht="14.25" customHeight="1">
      <c r="B8" s="25" t="s">
        <v>14</v>
      </c>
      <c r="C8" s="20" t="s">
        <v>186</v>
      </c>
      <c r="D8" s="21">
        <v>4.0</v>
      </c>
      <c r="E8" s="24">
        <v>14.0</v>
      </c>
      <c r="F8" s="24" t="s">
        <v>26</v>
      </c>
      <c r="G8" s="18">
        <f>D8*E8</f>
        <v>56</v>
      </c>
      <c r="H8" s="24">
        <v>52.0</v>
      </c>
      <c r="I8" s="24"/>
      <c r="J8" s="24"/>
      <c r="L8" s="10" t="s">
        <v>31</v>
      </c>
      <c r="M8" s="32">
        <v>4.0</v>
      </c>
    </row>
    <row r="9" ht="14.25" customHeight="1">
      <c r="B9" s="25" t="s">
        <v>14</v>
      </c>
      <c r="C9" s="20" t="s">
        <v>198</v>
      </c>
      <c r="D9" s="21">
        <v>4.0</v>
      </c>
      <c r="E9" s="24">
        <v>5.0</v>
      </c>
      <c r="F9" s="24"/>
      <c r="G9" s="18"/>
      <c r="H9" s="24"/>
      <c r="I9" s="24"/>
      <c r="J9" s="24"/>
      <c r="L9" s="10" t="s">
        <v>32</v>
      </c>
      <c r="M9" s="12">
        <v>8.0</v>
      </c>
    </row>
    <row r="10" ht="14.25" customHeight="1">
      <c r="B10" s="25"/>
      <c r="C10" s="20"/>
      <c r="D10" s="21"/>
      <c r="E10" s="24"/>
      <c r="F10" s="24"/>
      <c r="G10" s="18"/>
      <c r="H10" s="24"/>
      <c r="I10" s="24"/>
      <c r="J10" s="24"/>
      <c r="L10" s="10" t="s">
        <v>37</v>
      </c>
      <c r="M10" s="12">
        <v>12.0</v>
      </c>
    </row>
    <row r="11" ht="14.25" customHeight="1">
      <c r="B11" s="25" t="s">
        <v>14</v>
      </c>
      <c r="C11" s="20" t="s">
        <v>199</v>
      </c>
      <c r="D11" s="21">
        <v>4.0</v>
      </c>
      <c r="E11" s="24">
        <v>8.0</v>
      </c>
      <c r="F11" s="24" t="s">
        <v>26</v>
      </c>
      <c r="G11" s="18"/>
      <c r="H11" s="24"/>
      <c r="I11" s="24"/>
      <c r="J11" s="24"/>
      <c r="L11" s="10" t="s">
        <v>38</v>
      </c>
      <c r="M11" s="12">
        <v>8.0</v>
      </c>
    </row>
    <row r="12" ht="14.25" customHeight="1">
      <c r="B12" s="25" t="s">
        <v>14</v>
      </c>
      <c r="C12" s="20" t="s">
        <v>33</v>
      </c>
      <c r="D12" s="21">
        <v>4.0</v>
      </c>
      <c r="E12" s="24" t="s">
        <v>58</v>
      </c>
      <c r="F12" s="24" t="s">
        <v>194</v>
      </c>
      <c r="G12" s="18"/>
      <c r="H12" s="24"/>
      <c r="I12" s="24"/>
      <c r="J12" s="24"/>
      <c r="L12" s="10" t="s">
        <v>43</v>
      </c>
      <c r="M12" s="12">
        <v>8.0</v>
      </c>
    </row>
    <row r="13" ht="14.25" customHeight="1">
      <c r="B13" s="25"/>
      <c r="C13" s="20"/>
      <c r="D13" s="21"/>
      <c r="E13" s="24"/>
      <c r="F13" s="24"/>
      <c r="G13" s="24"/>
      <c r="H13" s="24"/>
      <c r="I13" s="24"/>
      <c r="J13" s="24"/>
      <c r="L13" s="34" t="s">
        <v>44</v>
      </c>
      <c r="M13" s="65">
        <v>10.0</v>
      </c>
    </row>
    <row r="14" ht="14.25" customHeight="1">
      <c r="B14" s="25" t="s">
        <v>14</v>
      </c>
      <c r="C14" s="20" t="s">
        <v>39</v>
      </c>
      <c r="D14" s="21"/>
      <c r="E14" s="24" t="s">
        <v>188</v>
      </c>
      <c r="F14" s="24"/>
      <c r="G14" s="24"/>
      <c r="H14" s="24"/>
      <c r="I14" s="24"/>
      <c r="J14" s="24"/>
      <c r="L14" s="34" t="s">
        <v>45</v>
      </c>
      <c r="M14" s="65"/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</row>
    <row r="16" ht="14.25" customHeight="1">
      <c r="B16" s="2" t="s">
        <v>12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8</v>
      </c>
      <c r="J16" s="2" t="s">
        <v>9</v>
      </c>
    </row>
    <row r="17" ht="14.25" customHeight="1">
      <c r="B17" s="51" t="s">
        <v>14</v>
      </c>
      <c r="C17" s="52" t="s">
        <v>183</v>
      </c>
      <c r="D17" s="48">
        <v>5.0</v>
      </c>
      <c r="E17" s="18" t="s">
        <v>184</v>
      </c>
      <c r="F17" s="18">
        <v>2.5</v>
      </c>
      <c r="G17" s="18"/>
      <c r="H17" s="24"/>
      <c r="I17" s="24"/>
      <c r="J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</row>
    <row r="19" ht="14.25" customHeight="1">
      <c r="B19" s="25" t="s">
        <v>14</v>
      </c>
      <c r="C19" s="20" t="s">
        <v>21</v>
      </c>
      <c r="D19" s="21">
        <v>4.0</v>
      </c>
      <c r="E19" s="24">
        <v>14.0</v>
      </c>
      <c r="F19" s="23">
        <v>2.5</v>
      </c>
      <c r="G19" s="24">
        <f t="shared" ref="G19:G20" si="2">F19*E19*D19</f>
        <v>140</v>
      </c>
      <c r="H19" s="24">
        <v>130.0</v>
      </c>
      <c r="I19" s="24"/>
      <c r="J19" s="24"/>
    </row>
    <row r="20" ht="14.25" customHeight="1">
      <c r="B20" s="25" t="s">
        <v>14</v>
      </c>
      <c r="C20" s="20" t="s">
        <v>49</v>
      </c>
      <c r="D20" s="21">
        <v>4.0</v>
      </c>
      <c r="E20" s="24">
        <v>14.0</v>
      </c>
      <c r="F20" s="23">
        <v>4.5</v>
      </c>
      <c r="G20" s="24">
        <f t="shared" si="2"/>
        <v>252</v>
      </c>
      <c r="H20" s="24">
        <v>234.0</v>
      </c>
      <c r="I20" s="24"/>
      <c r="J20" s="24"/>
    </row>
    <row r="21" ht="14.25" customHeight="1">
      <c r="B21" s="25" t="s">
        <v>200</v>
      </c>
      <c r="C21" s="20"/>
      <c r="D21" s="21"/>
      <c r="E21" s="24"/>
      <c r="F21" s="23"/>
      <c r="G21" s="24"/>
      <c r="H21" s="24"/>
      <c r="I21" s="24"/>
      <c r="J21" s="24"/>
    </row>
    <row r="22" ht="14.25" customHeight="1">
      <c r="B22" s="25" t="s">
        <v>14</v>
      </c>
      <c r="C22" s="20" t="s">
        <v>52</v>
      </c>
      <c r="D22" s="21">
        <v>4.0</v>
      </c>
      <c r="E22" s="24">
        <v>14.0</v>
      </c>
      <c r="F22" s="24">
        <v>1.0</v>
      </c>
      <c r="G22" s="24">
        <f t="shared" ref="G22:G23" si="3">F22*E22*D22</f>
        <v>56</v>
      </c>
      <c r="H22" s="24">
        <v>52.0</v>
      </c>
      <c r="I22" s="24"/>
      <c r="J22" s="24"/>
    </row>
    <row r="23" ht="14.25" customHeight="1">
      <c r="B23" s="39"/>
      <c r="C23" s="29" t="s">
        <v>54</v>
      </c>
      <c r="D23" s="30">
        <v>4.0</v>
      </c>
      <c r="E23" s="24">
        <v>12.0</v>
      </c>
      <c r="F23" s="24">
        <v>1.0</v>
      </c>
      <c r="G23" s="24">
        <f t="shared" si="3"/>
        <v>48</v>
      </c>
      <c r="H23" s="24">
        <v>36.0</v>
      </c>
      <c r="I23" s="24"/>
      <c r="J23" s="24"/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</row>
    <row r="25" ht="14.25" customHeight="1">
      <c r="B25" s="25" t="s">
        <v>14</v>
      </c>
      <c r="C25" s="20" t="s">
        <v>53</v>
      </c>
      <c r="D25" s="21">
        <v>4.0</v>
      </c>
      <c r="E25" s="24">
        <v>10.0</v>
      </c>
      <c r="F25" s="24">
        <v>23.0</v>
      </c>
      <c r="G25" s="24">
        <f t="shared" ref="G25:G26" si="4">F25*E25*D25</f>
        <v>920</v>
      </c>
      <c r="H25" s="24">
        <v>920.0</v>
      </c>
      <c r="I25" s="64" t="s">
        <v>189</v>
      </c>
      <c r="J25" s="24"/>
    </row>
    <row r="26" ht="14.25" customHeight="1">
      <c r="B26" s="39"/>
      <c r="C26" s="29" t="s">
        <v>201</v>
      </c>
      <c r="D26" s="30">
        <v>4.0</v>
      </c>
      <c r="E26" s="24">
        <v>15.0</v>
      </c>
      <c r="F26" s="24">
        <v>2.5</v>
      </c>
      <c r="G26" s="24">
        <f t="shared" si="4"/>
        <v>150</v>
      </c>
      <c r="H26" s="24"/>
      <c r="I26" s="24"/>
      <c r="J26" s="24"/>
    </row>
    <row r="27" ht="14.25" customHeight="1">
      <c r="B27" s="39"/>
      <c r="C27" s="29"/>
      <c r="D27" s="30"/>
      <c r="E27" s="24"/>
      <c r="F27" s="24"/>
      <c r="G27" s="24"/>
      <c r="H27" s="24"/>
      <c r="I27" s="24"/>
      <c r="J27" s="24"/>
    </row>
    <row r="28" ht="14.25" customHeight="1">
      <c r="B28" s="53" t="s">
        <v>14</v>
      </c>
      <c r="C28" s="41" t="s">
        <v>55</v>
      </c>
      <c r="D28" s="50"/>
      <c r="E28" s="43" t="s">
        <v>188</v>
      </c>
      <c r="F28" s="43"/>
      <c r="G28" s="43"/>
      <c r="H28" s="43"/>
      <c r="I28" s="43"/>
      <c r="J28" s="4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9.29"/>
    <col customWidth="1" min="4" max="4" width="11.86"/>
    <col customWidth="1" min="5" max="5" width="13.14"/>
    <col customWidth="1" min="6" max="6" width="7.29"/>
    <col customWidth="1" min="7" max="7" width="9.43"/>
    <col customWidth="1" min="8" max="8" width="9.71"/>
    <col customWidth="1" min="9" max="9" width="4.29"/>
    <col customWidth="1" min="10" max="10" width="16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L2" s="3" t="s">
        <v>10</v>
      </c>
      <c r="M2" s="4" t="s">
        <v>13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  <c r="L3" s="10" t="s">
        <v>17</v>
      </c>
      <c r="M3" s="12">
        <v>8.0</v>
      </c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  <c r="L4" s="10" t="s">
        <v>20</v>
      </c>
      <c r="M4" s="12">
        <v>8.0</v>
      </c>
    </row>
    <row r="5" ht="14.25" customHeight="1">
      <c r="B5" s="51" t="s">
        <v>14</v>
      </c>
      <c r="C5" s="52" t="s">
        <v>69</v>
      </c>
      <c r="D5" s="48">
        <v>4.0</v>
      </c>
      <c r="E5" s="18">
        <v>12.0</v>
      </c>
      <c r="F5" s="49">
        <v>2.5</v>
      </c>
      <c r="G5" s="18">
        <f t="shared" ref="G5:G6" si="1">F5*E5*D5</f>
        <v>120</v>
      </c>
      <c r="H5" s="18">
        <v>100.0</v>
      </c>
      <c r="I5" s="18"/>
      <c r="J5" s="18" t="s">
        <v>197</v>
      </c>
      <c r="L5" s="10" t="s">
        <v>23</v>
      </c>
      <c r="M5" s="12">
        <v>8.0</v>
      </c>
    </row>
    <row r="6" ht="14.25" customHeight="1">
      <c r="B6" s="25" t="s">
        <v>202</v>
      </c>
      <c r="C6" s="20" t="s">
        <v>48</v>
      </c>
      <c r="D6" s="21">
        <v>4.0</v>
      </c>
      <c r="E6" s="24">
        <v>6.0</v>
      </c>
      <c r="F6" s="23">
        <v>4.5</v>
      </c>
      <c r="G6" s="18">
        <f t="shared" si="1"/>
        <v>108</v>
      </c>
      <c r="H6" s="24">
        <v>90.0</v>
      </c>
      <c r="I6" s="24"/>
      <c r="J6" s="24"/>
      <c r="L6" s="10" t="s">
        <v>24</v>
      </c>
      <c r="M6" s="32">
        <v>4.0</v>
      </c>
    </row>
    <row r="7" ht="14.25" customHeight="1">
      <c r="B7" s="25"/>
      <c r="C7" s="20"/>
      <c r="D7" s="21"/>
      <c r="E7" s="24"/>
      <c r="F7" s="24"/>
      <c r="G7" s="18"/>
      <c r="H7" s="24"/>
      <c r="I7" s="24"/>
      <c r="J7" s="24"/>
      <c r="L7" s="10" t="s">
        <v>28</v>
      </c>
      <c r="M7" s="32">
        <v>0.0</v>
      </c>
    </row>
    <row r="8" ht="14.25" customHeight="1">
      <c r="B8" s="25" t="s">
        <v>14</v>
      </c>
      <c r="C8" s="20" t="s">
        <v>186</v>
      </c>
      <c r="D8" s="21">
        <v>4.0</v>
      </c>
      <c r="E8" s="24">
        <v>15.0</v>
      </c>
      <c r="F8" s="24" t="s">
        <v>26</v>
      </c>
      <c r="G8" s="18">
        <f t="shared" ref="G8:G9" si="2">D8*E8</f>
        <v>60</v>
      </c>
      <c r="H8" s="24">
        <v>56.0</v>
      </c>
      <c r="I8" s="24"/>
      <c r="J8" s="24"/>
      <c r="L8" s="10" t="s">
        <v>31</v>
      </c>
      <c r="M8" s="32">
        <v>4.0</v>
      </c>
    </row>
    <row r="9" ht="14.25" customHeight="1">
      <c r="B9" s="25"/>
      <c r="C9" s="20" t="s">
        <v>54</v>
      </c>
      <c r="D9" s="21">
        <v>4.0</v>
      </c>
      <c r="E9" s="24">
        <v>10.0</v>
      </c>
      <c r="F9" s="24" t="s">
        <v>26</v>
      </c>
      <c r="G9" s="18">
        <f t="shared" si="2"/>
        <v>40</v>
      </c>
      <c r="H9" s="24"/>
      <c r="I9" s="24"/>
      <c r="J9" s="24"/>
      <c r="L9" s="10" t="s">
        <v>32</v>
      </c>
      <c r="M9" s="32">
        <v>0.0</v>
      </c>
    </row>
    <row r="10" ht="14.25" customHeight="1">
      <c r="B10" s="25"/>
      <c r="C10" s="20"/>
      <c r="D10" s="21"/>
      <c r="E10" s="24"/>
      <c r="F10" s="24"/>
      <c r="G10" s="18"/>
      <c r="H10" s="24"/>
      <c r="I10" s="24"/>
      <c r="J10" s="24"/>
      <c r="L10" s="10" t="s">
        <v>37</v>
      </c>
      <c r="M10" s="12">
        <v>8.0</v>
      </c>
    </row>
    <row r="11" ht="14.25" customHeight="1">
      <c r="B11" s="25"/>
      <c r="C11" s="20" t="s">
        <v>203</v>
      </c>
      <c r="D11" s="21">
        <v>4.0</v>
      </c>
      <c r="E11" s="24">
        <v>8.0</v>
      </c>
      <c r="F11" s="24" t="s">
        <v>26</v>
      </c>
      <c r="G11" s="18">
        <f>D11*E11</f>
        <v>32</v>
      </c>
      <c r="H11" s="24"/>
      <c r="I11" s="24"/>
      <c r="J11" s="24"/>
      <c r="L11" s="10" t="s">
        <v>38</v>
      </c>
      <c r="M11" s="12">
        <v>8.0</v>
      </c>
    </row>
    <row r="12" ht="14.25" customHeight="1">
      <c r="B12" s="25" t="s">
        <v>14</v>
      </c>
      <c r="C12" s="20" t="s">
        <v>33</v>
      </c>
      <c r="D12" s="21">
        <v>4.0</v>
      </c>
      <c r="E12" s="24" t="s">
        <v>58</v>
      </c>
      <c r="F12" s="24" t="s">
        <v>194</v>
      </c>
      <c r="G12" s="18"/>
      <c r="H12" s="24"/>
      <c r="I12" s="24"/>
      <c r="J12" s="24"/>
      <c r="L12" s="10" t="s">
        <v>43</v>
      </c>
      <c r="M12" s="32">
        <v>0.0</v>
      </c>
    </row>
    <row r="13" ht="14.25" customHeight="1">
      <c r="B13" s="25"/>
      <c r="C13" s="20"/>
      <c r="D13" s="21"/>
      <c r="E13" s="24"/>
      <c r="F13" s="24"/>
      <c r="G13" s="24"/>
      <c r="H13" s="24"/>
      <c r="I13" s="24"/>
      <c r="J13" s="24"/>
      <c r="L13" s="34" t="s">
        <v>44</v>
      </c>
      <c r="M13" s="65">
        <v>10.0</v>
      </c>
    </row>
    <row r="14" ht="14.25" customHeight="1">
      <c r="B14" s="25" t="s">
        <v>14</v>
      </c>
      <c r="C14" s="20" t="s">
        <v>39</v>
      </c>
      <c r="D14" s="21"/>
      <c r="E14" s="24" t="s">
        <v>188</v>
      </c>
      <c r="F14" s="24"/>
      <c r="G14" s="24"/>
      <c r="H14" s="24"/>
      <c r="I14" s="24"/>
      <c r="J14" s="24"/>
      <c r="L14" s="34" t="s">
        <v>45</v>
      </c>
      <c r="M14" s="66">
        <v>0.0</v>
      </c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</row>
    <row r="16" ht="14.25" customHeight="1">
      <c r="B16" s="2" t="s">
        <v>12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8</v>
      </c>
      <c r="J16" s="2" t="s">
        <v>9</v>
      </c>
    </row>
    <row r="17" ht="14.25" customHeight="1">
      <c r="B17" s="51" t="s">
        <v>14</v>
      </c>
      <c r="C17" s="52" t="s">
        <v>183</v>
      </c>
      <c r="D17" s="48">
        <v>5.0</v>
      </c>
      <c r="E17" s="18" t="s">
        <v>184</v>
      </c>
      <c r="F17" s="49">
        <v>2.5</v>
      </c>
      <c r="G17" s="18"/>
      <c r="H17" s="24"/>
      <c r="I17" s="24"/>
      <c r="J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</row>
    <row r="19" ht="14.25" customHeight="1">
      <c r="B19" s="25" t="s">
        <v>14</v>
      </c>
      <c r="C19" s="20" t="s">
        <v>21</v>
      </c>
      <c r="D19" s="21">
        <v>4.0</v>
      </c>
      <c r="E19" s="24">
        <v>15.0</v>
      </c>
      <c r="F19" s="23">
        <v>2.5</v>
      </c>
      <c r="G19" s="24">
        <f t="shared" ref="G19:G20" si="3">F19*E19*D19</f>
        <v>150</v>
      </c>
      <c r="H19" s="24">
        <v>130.0</v>
      </c>
      <c r="I19" s="24"/>
      <c r="J19" s="24"/>
    </row>
    <row r="20" ht="14.25" customHeight="1">
      <c r="B20" s="25" t="s">
        <v>14</v>
      </c>
      <c r="C20" s="20" t="s">
        <v>49</v>
      </c>
      <c r="D20" s="21">
        <v>4.0</v>
      </c>
      <c r="E20" s="24">
        <v>15.0</v>
      </c>
      <c r="F20" s="23" t="s">
        <v>204</v>
      </c>
      <c r="G20" s="24" t="str">
        <f t="shared" si="3"/>
        <v>#VALUE!</v>
      </c>
      <c r="H20" s="24">
        <v>234.0</v>
      </c>
      <c r="I20" s="24"/>
      <c r="J20" s="67" t="s">
        <v>205</v>
      </c>
    </row>
    <row r="21" ht="14.25" customHeight="1">
      <c r="B21" s="25" t="s">
        <v>200</v>
      </c>
      <c r="C21" s="20"/>
      <c r="D21" s="21"/>
      <c r="E21" s="24"/>
      <c r="F21" s="23"/>
      <c r="G21" s="24"/>
      <c r="H21" s="24"/>
      <c r="I21" s="24"/>
      <c r="J21" s="47"/>
    </row>
    <row r="22" ht="14.25" customHeight="1">
      <c r="B22" s="25" t="s">
        <v>14</v>
      </c>
      <c r="C22" s="20" t="s">
        <v>52</v>
      </c>
      <c r="D22" s="21">
        <v>4.0</v>
      </c>
      <c r="E22" s="24">
        <v>15.0</v>
      </c>
      <c r="F22" s="24">
        <v>1.0</v>
      </c>
      <c r="G22" s="24">
        <f>F22*E22*D22</f>
        <v>60</v>
      </c>
      <c r="H22" s="24">
        <v>56.0</v>
      </c>
      <c r="I22" s="24"/>
      <c r="J22" s="24"/>
    </row>
    <row r="23" ht="14.25" customHeight="1">
      <c r="B23" s="39"/>
      <c r="C23" s="29" t="s">
        <v>29</v>
      </c>
      <c r="D23" s="30">
        <v>4.0</v>
      </c>
      <c r="E23" s="24">
        <v>12.0</v>
      </c>
      <c r="F23" s="24"/>
      <c r="G23" s="24"/>
      <c r="H23" s="24"/>
      <c r="I23" s="24"/>
      <c r="J23" s="24"/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</row>
    <row r="25" ht="14.25" customHeight="1">
      <c r="B25" s="25"/>
      <c r="C25" s="20" t="s">
        <v>53</v>
      </c>
      <c r="D25" s="21">
        <v>4.0</v>
      </c>
      <c r="E25" s="24">
        <v>11.0</v>
      </c>
      <c r="F25" s="24">
        <v>23.0</v>
      </c>
      <c r="G25" s="24">
        <f t="shared" ref="G25:G26" si="4">F25*E25*D25</f>
        <v>1012</v>
      </c>
      <c r="H25" s="24">
        <v>920.0</v>
      </c>
      <c r="I25" s="24"/>
      <c r="J25" s="24"/>
    </row>
    <row r="26" ht="14.25" customHeight="1">
      <c r="B26" s="39"/>
      <c r="C26" s="29" t="s">
        <v>201</v>
      </c>
      <c r="D26" s="30">
        <v>4.0</v>
      </c>
      <c r="E26" s="24">
        <v>15.0</v>
      </c>
      <c r="F26" s="24">
        <v>2.5</v>
      </c>
      <c r="G26" s="24">
        <f t="shared" si="4"/>
        <v>150</v>
      </c>
      <c r="H26" s="24">
        <v>150.0</v>
      </c>
      <c r="I26" s="24"/>
      <c r="J26" s="24"/>
    </row>
    <row r="27" ht="14.25" customHeight="1">
      <c r="B27" s="39"/>
      <c r="C27" s="29"/>
      <c r="D27" s="30"/>
      <c r="E27" s="24"/>
      <c r="F27" s="24"/>
      <c r="G27" s="24"/>
      <c r="H27" s="24"/>
      <c r="I27" s="24"/>
      <c r="J27" s="24"/>
    </row>
    <row r="28" ht="14.25" customHeight="1">
      <c r="B28" s="53" t="s">
        <v>14</v>
      </c>
      <c r="C28" s="41" t="s">
        <v>55</v>
      </c>
      <c r="D28" s="50"/>
      <c r="E28" s="43" t="s">
        <v>188</v>
      </c>
      <c r="F28" s="43"/>
      <c r="G28" s="43"/>
      <c r="H28" s="43"/>
      <c r="I28" s="43"/>
      <c r="J28" s="4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8.14"/>
    <col customWidth="1" min="4" max="4" width="6.71"/>
    <col customWidth="1" min="5" max="5" width="13.14"/>
    <col customWidth="1" min="6" max="6" width="8.71"/>
    <col customWidth="1" min="7" max="7" width="9.43"/>
    <col customWidth="1" min="8" max="8" width="9.71"/>
    <col customWidth="1" min="9" max="9" width="4.29"/>
    <col customWidth="1" min="10" max="10" width="16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9</v>
      </c>
      <c r="L2" s="3" t="s">
        <v>10</v>
      </c>
      <c r="M2" s="4" t="s">
        <v>13</v>
      </c>
    </row>
    <row r="3" ht="14.25" customHeight="1">
      <c r="B3" s="51" t="s">
        <v>14</v>
      </c>
      <c r="C3" s="52" t="s">
        <v>183</v>
      </c>
      <c r="D3" s="48">
        <v>5.0</v>
      </c>
      <c r="E3" s="18" t="s">
        <v>184</v>
      </c>
      <c r="F3" s="18" t="s">
        <v>26</v>
      </c>
      <c r="G3" s="18"/>
      <c r="H3" s="18"/>
      <c r="I3" s="18"/>
      <c r="J3" s="18"/>
      <c r="L3" s="10" t="s">
        <v>17</v>
      </c>
      <c r="M3" s="12">
        <v>8.0</v>
      </c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  <c r="L4" s="10" t="s">
        <v>20</v>
      </c>
      <c r="M4" s="12">
        <v>8.0</v>
      </c>
    </row>
    <row r="5" ht="14.25" customHeight="1">
      <c r="B5" s="51" t="s">
        <v>14</v>
      </c>
      <c r="C5" s="52" t="s">
        <v>74</v>
      </c>
      <c r="D5" s="48">
        <v>4.0</v>
      </c>
      <c r="E5" s="18">
        <v>12.0</v>
      </c>
      <c r="F5" s="49">
        <v>2.5</v>
      </c>
      <c r="G5" s="18">
        <f t="shared" ref="G5:G6" si="1">F5*E5*D5</f>
        <v>120</v>
      </c>
      <c r="H5" s="18">
        <v>120.0</v>
      </c>
      <c r="I5" s="18"/>
      <c r="J5" s="18"/>
      <c r="L5" s="10" t="s">
        <v>23</v>
      </c>
      <c r="M5" s="12">
        <v>8.0</v>
      </c>
    </row>
    <row r="6" ht="14.25" customHeight="1">
      <c r="B6" s="25"/>
      <c r="C6" s="20" t="s">
        <v>21</v>
      </c>
      <c r="D6" s="21">
        <v>4.0</v>
      </c>
      <c r="E6" s="24">
        <v>15.0</v>
      </c>
      <c r="F6" s="23">
        <v>2.5</v>
      </c>
      <c r="G6" s="24">
        <f t="shared" si="1"/>
        <v>150</v>
      </c>
      <c r="H6" s="24">
        <v>130.0</v>
      </c>
      <c r="I6" s="24"/>
      <c r="J6" s="24"/>
      <c r="L6" s="10" t="s">
        <v>24</v>
      </c>
      <c r="M6" s="32">
        <v>4.0</v>
      </c>
    </row>
    <row r="7" ht="14.25" customHeight="1">
      <c r="B7" s="25"/>
      <c r="C7" s="20"/>
      <c r="D7" s="21"/>
      <c r="E7" s="24"/>
      <c r="F7" s="23"/>
      <c r="G7" s="24"/>
      <c r="H7" s="24"/>
      <c r="I7" s="24"/>
      <c r="J7" s="24"/>
      <c r="L7" s="10" t="s">
        <v>28</v>
      </c>
      <c r="M7" s="32">
        <v>0.0</v>
      </c>
    </row>
    <row r="8" ht="14.25" customHeight="1">
      <c r="B8" s="25"/>
      <c r="C8" s="20" t="s">
        <v>186</v>
      </c>
      <c r="D8" s="21">
        <v>4.0</v>
      </c>
      <c r="E8" s="24">
        <v>13.0</v>
      </c>
      <c r="F8" s="24" t="s">
        <v>26</v>
      </c>
      <c r="G8" s="18">
        <f t="shared" ref="G8:G9" si="2">D8*E8</f>
        <v>52</v>
      </c>
      <c r="H8" s="24">
        <v>48.0</v>
      </c>
      <c r="I8" s="24"/>
      <c r="J8" s="24"/>
      <c r="L8" s="10"/>
      <c r="M8" s="32"/>
    </row>
    <row r="9" ht="14.25" customHeight="1">
      <c r="B9" s="25"/>
      <c r="C9" s="20" t="s">
        <v>54</v>
      </c>
      <c r="D9" s="21">
        <v>4.0</v>
      </c>
      <c r="E9" s="24">
        <v>10.0</v>
      </c>
      <c r="F9" s="24" t="s">
        <v>26</v>
      </c>
      <c r="G9" s="18">
        <f t="shared" si="2"/>
        <v>40</v>
      </c>
      <c r="H9" s="24"/>
      <c r="I9" s="24"/>
      <c r="J9" s="24"/>
      <c r="L9" s="10" t="s">
        <v>31</v>
      </c>
      <c r="M9" s="32">
        <v>4.0</v>
      </c>
    </row>
    <row r="10" ht="14.25" customHeight="1">
      <c r="B10" s="25"/>
      <c r="C10" s="20"/>
      <c r="D10" s="21"/>
      <c r="E10" s="24"/>
      <c r="F10" s="24"/>
      <c r="G10" s="18"/>
      <c r="H10" s="24"/>
      <c r="I10" s="24"/>
      <c r="J10" s="24"/>
      <c r="L10" s="10" t="s">
        <v>32</v>
      </c>
      <c r="M10" s="32">
        <v>0.0</v>
      </c>
    </row>
    <row r="11" ht="14.25" customHeight="1">
      <c r="B11" s="25"/>
      <c r="C11" s="20" t="s">
        <v>203</v>
      </c>
      <c r="D11" s="21">
        <v>4.0</v>
      </c>
      <c r="E11" s="24">
        <v>8.0</v>
      </c>
      <c r="F11" s="24" t="s">
        <v>26</v>
      </c>
      <c r="G11" s="18">
        <f>D11*E11</f>
        <v>32</v>
      </c>
      <c r="H11" s="24"/>
      <c r="I11" s="24"/>
      <c r="J11" s="24"/>
      <c r="L11" s="10" t="s">
        <v>37</v>
      </c>
      <c r="M11" s="12">
        <v>8.0</v>
      </c>
    </row>
    <row r="12" ht="14.25" customHeight="1">
      <c r="B12" s="25" t="s">
        <v>14</v>
      </c>
      <c r="C12" s="20" t="s">
        <v>33</v>
      </c>
      <c r="D12" s="21">
        <v>4.0</v>
      </c>
      <c r="E12" s="24" t="s">
        <v>58</v>
      </c>
      <c r="F12" s="24" t="s">
        <v>59</v>
      </c>
      <c r="G12" s="18"/>
      <c r="H12" s="24"/>
      <c r="I12" s="24"/>
      <c r="J12" s="24"/>
      <c r="L12" s="10" t="s">
        <v>38</v>
      </c>
      <c r="M12" s="12">
        <v>8.0</v>
      </c>
    </row>
    <row r="13" ht="14.25" customHeight="1">
      <c r="B13" s="25"/>
      <c r="C13" s="20"/>
      <c r="D13" s="21"/>
      <c r="E13" s="24"/>
      <c r="F13" s="24"/>
      <c r="G13" s="24"/>
      <c r="H13" s="24"/>
      <c r="I13" s="24"/>
      <c r="J13" s="24"/>
      <c r="L13" s="10" t="s">
        <v>43</v>
      </c>
      <c r="M13" s="32">
        <v>0.0</v>
      </c>
    </row>
    <row r="14" ht="14.25" customHeight="1">
      <c r="B14" s="25"/>
      <c r="C14" s="20" t="s">
        <v>39</v>
      </c>
      <c r="D14" s="21"/>
      <c r="E14" s="24" t="s">
        <v>188</v>
      </c>
      <c r="F14" s="24"/>
      <c r="G14" s="24"/>
      <c r="H14" s="24"/>
      <c r="I14" s="24"/>
      <c r="J14" s="24"/>
      <c r="L14" s="34" t="s">
        <v>44</v>
      </c>
      <c r="M14" s="65">
        <v>10.0</v>
      </c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  <c r="L15" s="34" t="s">
        <v>45</v>
      </c>
      <c r="M15" s="66">
        <v>0.0</v>
      </c>
    </row>
    <row r="16" ht="14.25" customHeight="1">
      <c r="B16" s="2" t="s">
        <v>12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8</v>
      </c>
      <c r="J16" s="2" t="s">
        <v>9</v>
      </c>
    </row>
    <row r="17" ht="14.25" customHeight="1">
      <c r="B17" s="51"/>
      <c r="C17" s="52" t="s">
        <v>183</v>
      </c>
      <c r="D17" s="48">
        <v>5.0</v>
      </c>
      <c r="E17" s="18" t="s">
        <v>184</v>
      </c>
      <c r="F17" s="49">
        <v>2.5</v>
      </c>
      <c r="G17" s="18"/>
      <c r="H17" s="24"/>
      <c r="I17" s="24"/>
      <c r="J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</row>
    <row r="19" ht="14.25" customHeight="1">
      <c r="B19" s="25" t="s">
        <v>14</v>
      </c>
      <c r="C19" s="20" t="s">
        <v>48</v>
      </c>
      <c r="D19" s="21">
        <v>4.0</v>
      </c>
      <c r="E19" s="24">
        <v>7.0</v>
      </c>
      <c r="F19" s="23">
        <v>4.5</v>
      </c>
      <c r="G19" s="18">
        <f t="shared" ref="G19:G20" si="3">F19*E19*D19</f>
        <v>126</v>
      </c>
      <c r="H19" s="24">
        <v>108.0</v>
      </c>
      <c r="I19" s="24"/>
      <c r="J19" s="24"/>
    </row>
    <row r="20" ht="14.25" customHeight="1">
      <c r="B20" s="25"/>
      <c r="C20" s="20" t="s">
        <v>49</v>
      </c>
      <c r="D20" s="21">
        <v>4.0</v>
      </c>
      <c r="E20" s="24">
        <v>15.0</v>
      </c>
      <c r="F20" s="23" t="s">
        <v>206</v>
      </c>
      <c r="G20" s="24" t="str">
        <f t="shared" si="3"/>
        <v>#VALUE!</v>
      </c>
      <c r="H20" s="23" t="s">
        <v>204</v>
      </c>
      <c r="I20" s="24"/>
      <c r="J20" s="67" t="s">
        <v>205</v>
      </c>
    </row>
    <row r="21" ht="14.25" customHeight="1">
      <c r="B21" s="25" t="s">
        <v>200</v>
      </c>
      <c r="C21" s="20"/>
      <c r="D21" s="21"/>
      <c r="E21" s="24"/>
      <c r="F21" s="23"/>
      <c r="G21" s="24"/>
      <c r="H21" s="24"/>
      <c r="I21" s="24"/>
      <c r="J21" s="47"/>
    </row>
    <row r="22" ht="14.25" customHeight="1">
      <c r="B22" s="25" t="s">
        <v>14</v>
      </c>
      <c r="C22" s="20" t="s">
        <v>52</v>
      </c>
      <c r="D22" s="21">
        <v>4.0</v>
      </c>
      <c r="E22" s="24">
        <v>10.0</v>
      </c>
      <c r="F22" s="24">
        <v>5.0</v>
      </c>
      <c r="G22" s="24">
        <f>F22*E22*D22</f>
        <v>200</v>
      </c>
      <c r="H22" s="24">
        <v>60.0</v>
      </c>
      <c r="I22" s="24"/>
      <c r="J22" s="24"/>
    </row>
    <row r="23" ht="14.25" customHeight="1">
      <c r="B23" s="39"/>
      <c r="C23" s="29" t="s">
        <v>29</v>
      </c>
      <c r="D23" s="30">
        <v>4.0</v>
      </c>
      <c r="E23" s="24">
        <v>12.0</v>
      </c>
      <c r="F23" s="24" t="s">
        <v>72</v>
      </c>
      <c r="G23" s="24"/>
      <c r="H23" s="24"/>
      <c r="I23" s="24"/>
      <c r="J23" s="24"/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</row>
    <row r="25" ht="14.25" customHeight="1">
      <c r="B25" s="25"/>
      <c r="C25" s="20" t="s">
        <v>53</v>
      </c>
      <c r="D25" s="21">
        <v>4.0</v>
      </c>
      <c r="E25" s="24">
        <v>11.0</v>
      </c>
      <c r="F25" s="24">
        <v>23.0</v>
      </c>
      <c r="G25" s="24">
        <f t="shared" ref="G25:G26" si="4">F25*E25*D25</f>
        <v>1012</v>
      </c>
      <c r="H25" s="24">
        <v>920.0</v>
      </c>
      <c r="I25" s="24"/>
      <c r="J25" s="24"/>
    </row>
    <row r="26" ht="14.25" customHeight="1">
      <c r="B26" s="39"/>
      <c r="C26" s="29" t="s">
        <v>201</v>
      </c>
      <c r="D26" s="30">
        <v>4.0</v>
      </c>
      <c r="E26" s="24">
        <v>15.0</v>
      </c>
      <c r="F26" s="24">
        <v>2.5</v>
      </c>
      <c r="G26" s="24">
        <f t="shared" si="4"/>
        <v>150</v>
      </c>
      <c r="H26" s="24">
        <v>150.0</v>
      </c>
      <c r="I26" s="24"/>
      <c r="J26" s="24"/>
    </row>
    <row r="27" ht="14.25" customHeight="1">
      <c r="B27" s="39"/>
      <c r="C27" s="29"/>
      <c r="D27" s="30"/>
      <c r="E27" s="24"/>
      <c r="F27" s="24"/>
      <c r="G27" s="24"/>
      <c r="H27" s="24"/>
      <c r="I27" s="24"/>
      <c r="J27" s="24"/>
    </row>
    <row r="28" ht="14.25" customHeight="1">
      <c r="B28" s="53" t="s">
        <v>14</v>
      </c>
      <c r="C28" s="41" t="s">
        <v>55</v>
      </c>
      <c r="D28" s="50"/>
      <c r="E28" s="43" t="s">
        <v>188</v>
      </c>
      <c r="F28" s="43"/>
      <c r="G28" s="43"/>
      <c r="H28" s="43"/>
      <c r="I28" s="43"/>
      <c r="J28" s="4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</cols>
  <sheetData>
    <row r="2">
      <c r="A2" s="1" t="s">
        <v>0</v>
      </c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" t="s">
        <v>0</v>
      </c>
      <c r="M2" s="3" t="s">
        <v>10</v>
      </c>
      <c r="N2" s="4" t="s">
        <v>11</v>
      </c>
      <c r="O2" s="4" t="s">
        <v>12</v>
      </c>
      <c r="P2" s="4" t="s">
        <v>13</v>
      </c>
    </row>
    <row r="3">
      <c r="B3" s="5" t="s">
        <v>14</v>
      </c>
      <c r="C3" s="6" t="s">
        <v>15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11">
        <v>4.0</v>
      </c>
      <c r="O3" s="11">
        <v>4.0</v>
      </c>
      <c r="P3" s="12">
        <f t="shared" ref="P3:P14" si="1">N3+O3</f>
        <v>8</v>
      </c>
    </row>
    <row r="4">
      <c r="B4" s="13" t="s">
        <v>14</v>
      </c>
      <c r="C4" s="14" t="s">
        <v>18</v>
      </c>
      <c r="D4" s="15">
        <v>4.0</v>
      </c>
      <c r="E4" s="16">
        <v>10.0</v>
      </c>
      <c r="F4" s="17">
        <v>5.0</v>
      </c>
      <c r="G4" s="18">
        <f t="shared" ref="G4:G5" si="2">F4*E4*D4</f>
        <v>200</v>
      </c>
      <c r="H4" s="16">
        <v>180.0</v>
      </c>
      <c r="I4" s="18" t="s">
        <v>57</v>
      </c>
      <c r="J4" s="18"/>
      <c r="K4" s="18"/>
      <c r="M4" s="10" t="s">
        <v>20</v>
      </c>
      <c r="N4" s="11">
        <v>6.0</v>
      </c>
      <c r="O4" s="11">
        <v>4.0</v>
      </c>
      <c r="P4" s="12">
        <f t="shared" si="1"/>
        <v>10</v>
      </c>
    </row>
    <row r="5">
      <c r="B5" s="19" t="s">
        <v>14</v>
      </c>
      <c r="C5" s="20" t="s">
        <v>21</v>
      </c>
      <c r="D5" s="21">
        <v>4.0</v>
      </c>
      <c r="E5" s="22">
        <v>14.0</v>
      </c>
      <c r="F5" s="23">
        <v>2.5</v>
      </c>
      <c r="G5" s="24">
        <f t="shared" si="2"/>
        <v>140</v>
      </c>
      <c r="H5" s="22">
        <v>130.0</v>
      </c>
      <c r="I5" s="18" t="s">
        <v>22</v>
      </c>
      <c r="J5" s="24"/>
      <c r="K5" s="24"/>
      <c r="M5" s="10" t="s">
        <v>23</v>
      </c>
      <c r="N5" s="11">
        <v>4.0</v>
      </c>
      <c r="O5" s="11">
        <v>6.0</v>
      </c>
      <c r="P5" s="12">
        <f t="shared" si="1"/>
        <v>10</v>
      </c>
    </row>
    <row r="6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/>
      <c r="O6" s="11">
        <v>4.0</v>
      </c>
      <c r="P6" s="12">
        <f t="shared" si="1"/>
        <v>4</v>
      </c>
    </row>
    <row r="7">
      <c r="B7" s="19" t="s">
        <v>14</v>
      </c>
      <c r="C7" s="27" t="s">
        <v>25</v>
      </c>
      <c r="D7" s="21">
        <v>4.0</v>
      </c>
      <c r="E7" s="22">
        <v>8.0</v>
      </c>
      <c r="F7" s="24" t="s">
        <v>26</v>
      </c>
      <c r="G7" s="18">
        <f>D7*E7</f>
        <v>32</v>
      </c>
      <c r="H7" s="22">
        <v>40.0</v>
      </c>
      <c r="I7" s="24"/>
      <c r="J7" s="24"/>
      <c r="K7" s="22" t="s">
        <v>27</v>
      </c>
      <c r="M7" s="10" t="s">
        <v>28</v>
      </c>
      <c r="N7" s="26"/>
      <c r="O7" s="26"/>
      <c r="P7" s="12">
        <f t="shared" si="1"/>
        <v>0</v>
      </c>
    </row>
    <row r="8">
      <c r="B8" s="28" t="s">
        <v>14</v>
      </c>
      <c r="C8" s="29" t="s">
        <v>29</v>
      </c>
      <c r="D8" s="30">
        <v>4.0</v>
      </c>
      <c r="E8" s="22">
        <v>15.0</v>
      </c>
      <c r="F8" s="31">
        <v>12.5</v>
      </c>
      <c r="G8" s="24">
        <f>F8*E8*D8</f>
        <v>750</v>
      </c>
      <c r="H8" s="22">
        <v>10.0</v>
      </c>
      <c r="I8" s="24"/>
      <c r="J8" s="24"/>
      <c r="K8" s="24"/>
      <c r="M8" s="10" t="s">
        <v>31</v>
      </c>
      <c r="N8" s="26"/>
      <c r="O8" s="26"/>
      <c r="P8" s="12">
        <f t="shared" si="1"/>
        <v>0</v>
      </c>
    </row>
    <row r="9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11"/>
      <c r="O9" s="11">
        <v>2.0</v>
      </c>
      <c r="P9" s="32">
        <f t="shared" si="1"/>
        <v>2</v>
      </c>
    </row>
    <row r="10">
      <c r="B10" s="19"/>
      <c r="C10" s="20" t="s">
        <v>33</v>
      </c>
      <c r="D10" s="21">
        <v>4.0</v>
      </c>
      <c r="E10" s="24" t="s">
        <v>58</v>
      </c>
      <c r="F10" s="24" t="s">
        <v>59</v>
      </c>
      <c r="G10" s="18"/>
      <c r="H10" s="24"/>
      <c r="I10" s="24" t="s">
        <v>36</v>
      </c>
      <c r="J10" s="24"/>
      <c r="K10" s="24"/>
      <c r="M10" s="10" t="s">
        <v>37</v>
      </c>
      <c r="N10" s="11">
        <v>4.0</v>
      </c>
      <c r="O10" s="11">
        <v>4.0</v>
      </c>
      <c r="P10" s="12">
        <f t="shared" si="1"/>
        <v>8</v>
      </c>
    </row>
    <row r="11">
      <c r="B11" s="25"/>
      <c r="C11" s="20"/>
      <c r="D11" s="21"/>
      <c r="E11" s="24"/>
      <c r="F11" s="24"/>
      <c r="G11" s="24"/>
      <c r="H11" s="24"/>
      <c r="I11" s="24"/>
      <c r="J11" s="24"/>
      <c r="K11" s="24"/>
      <c r="M11" s="10" t="s">
        <v>38</v>
      </c>
      <c r="N11" s="11">
        <v>4.0</v>
      </c>
      <c r="O11" s="11">
        <v>4.0</v>
      </c>
      <c r="P11" s="12">
        <f t="shared" si="1"/>
        <v>8</v>
      </c>
    </row>
    <row r="12">
      <c r="B12" s="19" t="s">
        <v>14</v>
      </c>
      <c r="C12" s="27" t="s">
        <v>40</v>
      </c>
      <c r="D12" s="20" t="s">
        <v>39</v>
      </c>
      <c r="E12" s="27" t="s">
        <v>40</v>
      </c>
      <c r="F12" s="24"/>
      <c r="G12" s="22" t="s">
        <v>41</v>
      </c>
      <c r="H12" s="24"/>
      <c r="I12" s="24"/>
      <c r="J12" s="24"/>
      <c r="K12" s="24"/>
      <c r="M12" s="10" t="s">
        <v>43</v>
      </c>
      <c r="N12" s="11">
        <v>2.0</v>
      </c>
      <c r="O12" s="11">
        <v>2.0</v>
      </c>
      <c r="P12" s="12">
        <f t="shared" si="1"/>
        <v>4</v>
      </c>
    </row>
    <row r="13">
      <c r="B13" s="33"/>
      <c r="C13" s="33"/>
      <c r="D13" s="33"/>
      <c r="E13" s="33"/>
      <c r="F13" s="33"/>
      <c r="G13" s="33"/>
      <c r="H13" s="33"/>
      <c r="I13" s="33"/>
      <c r="J13" s="33"/>
      <c r="K13" s="33"/>
      <c r="M13" s="34" t="s">
        <v>44</v>
      </c>
      <c r="N13" s="35"/>
      <c r="O13" s="35"/>
      <c r="P13" s="12">
        <f t="shared" si="1"/>
        <v>0</v>
      </c>
    </row>
    <row r="14">
      <c r="B14" s="2" t="s">
        <v>12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M14" s="34" t="s">
        <v>45</v>
      </c>
      <c r="N14" s="35"/>
      <c r="O14" s="35"/>
      <c r="P14" s="12">
        <f t="shared" si="1"/>
        <v>0</v>
      </c>
    </row>
    <row r="15">
      <c r="B15" s="5"/>
      <c r="C15" s="6" t="s">
        <v>46</v>
      </c>
      <c r="D15" s="36">
        <v>8.0</v>
      </c>
      <c r="E15" s="36" t="s">
        <v>47</v>
      </c>
      <c r="F15" s="7"/>
      <c r="G15" s="7"/>
      <c r="H15" s="8"/>
      <c r="I15" s="8"/>
      <c r="J15" s="7"/>
      <c r="K15" s="9"/>
    </row>
    <row r="16">
      <c r="B16" s="19"/>
      <c r="C16" s="20" t="s">
        <v>48</v>
      </c>
      <c r="D16" s="21">
        <v>4.0</v>
      </c>
      <c r="E16" s="22">
        <v>8.0</v>
      </c>
      <c r="F16" s="31">
        <v>4.5</v>
      </c>
      <c r="G16" s="18">
        <f t="shared" ref="G16:G17" si="3">F16*E16*D16</f>
        <v>144</v>
      </c>
      <c r="H16" s="22">
        <v>120.0</v>
      </c>
      <c r="I16" s="24" t="s">
        <v>3</v>
      </c>
      <c r="J16" s="24"/>
      <c r="K16" s="24"/>
    </row>
    <row r="17">
      <c r="B17" s="19"/>
      <c r="C17" s="20" t="s">
        <v>49</v>
      </c>
      <c r="D17" s="21">
        <v>4.0</v>
      </c>
      <c r="E17" s="24">
        <v>15.0</v>
      </c>
      <c r="F17" s="31" t="s">
        <v>50</v>
      </c>
      <c r="G17" s="24" t="str">
        <f t="shared" si="3"/>
        <v>#VALUE!</v>
      </c>
      <c r="H17" s="31" t="s">
        <v>51</v>
      </c>
      <c r="I17" s="23" t="s">
        <v>2</v>
      </c>
      <c r="J17" s="24"/>
      <c r="K17" s="44" t="s">
        <v>60</v>
      </c>
    </row>
    <row r="18">
      <c r="B18" s="25"/>
      <c r="C18" s="20"/>
      <c r="D18" s="21"/>
      <c r="E18" s="24"/>
      <c r="F18" s="23"/>
      <c r="G18" s="24"/>
      <c r="H18" s="24"/>
      <c r="I18" s="24"/>
      <c r="J18" s="24"/>
      <c r="K18" s="24"/>
    </row>
    <row r="19">
      <c r="B19" s="19"/>
      <c r="C19" s="20" t="s">
        <v>52</v>
      </c>
      <c r="D19" s="21">
        <v>4.0</v>
      </c>
      <c r="E19" s="24">
        <v>12.0</v>
      </c>
      <c r="F19" s="31">
        <v>7.5</v>
      </c>
      <c r="G19" s="24">
        <f>F19*E19*D19</f>
        <v>360</v>
      </c>
      <c r="H19" s="22">
        <v>240.0</v>
      </c>
      <c r="I19" s="24"/>
      <c r="J19" s="24"/>
      <c r="K19" s="24"/>
    </row>
    <row r="20">
      <c r="B20" s="19"/>
      <c r="C20" s="20" t="s">
        <v>61</v>
      </c>
      <c r="D20" s="21">
        <v>4.0</v>
      </c>
      <c r="E20" s="22">
        <v>6.0</v>
      </c>
      <c r="F20" s="24" t="s">
        <v>26</v>
      </c>
      <c r="G20" s="18">
        <f>D20*E20</f>
        <v>24</v>
      </c>
      <c r="H20" s="24"/>
      <c r="I20" s="24" t="s">
        <v>3</v>
      </c>
      <c r="J20" s="24"/>
      <c r="K20" s="24"/>
    </row>
    <row r="21">
      <c r="B21" s="19"/>
      <c r="C21" s="20"/>
      <c r="D21" s="21"/>
      <c r="E21" s="22"/>
      <c r="F21" s="24"/>
      <c r="G21" s="18"/>
      <c r="H21" s="24"/>
      <c r="I21" s="24"/>
      <c r="J21" s="24"/>
      <c r="K21" s="24"/>
    </row>
    <row r="22">
      <c r="B22" s="19"/>
      <c r="C22" s="20" t="s">
        <v>53</v>
      </c>
      <c r="D22" s="21">
        <v>4.0</v>
      </c>
      <c r="E22" s="22">
        <v>10.0</v>
      </c>
      <c r="F22" s="22">
        <v>14.0</v>
      </c>
      <c r="G22" s="24">
        <f>F22*E22*D22</f>
        <v>560</v>
      </c>
      <c r="H22" s="22">
        <v>360.0</v>
      </c>
      <c r="I22" s="24" t="s">
        <v>3</v>
      </c>
      <c r="J22" s="37" t="s">
        <v>0</v>
      </c>
      <c r="K22" s="24"/>
    </row>
    <row r="23">
      <c r="B23" s="19"/>
      <c r="C23" s="20" t="s">
        <v>54</v>
      </c>
      <c r="D23" s="38">
        <v>3.0</v>
      </c>
      <c r="E23" s="22">
        <v>12.0</v>
      </c>
      <c r="F23" s="24" t="s">
        <v>26</v>
      </c>
      <c r="G23" s="18">
        <f>D23*E23</f>
        <v>36</v>
      </c>
      <c r="H23" s="24"/>
      <c r="I23" s="24"/>
      <c r="J23" s="24"/>
      <c r="K23" s="24"/>
    </row>
    <row r="24">
      <c r="B24" s="39"/>
      <c r="C24" s="29"/>
      <c r="D24" s="30"/>
      <c r="E24" s="24"/>
      <c r="F24" s="24"/>
      <c r="G24" s="24"/>
      <c r="H24" s="24"/>
      <c r="I24" s="24"/>
      <c r="J24" s="24"/>
      <c r="K24" s="24"/>
    </row>
    <row r="25">
      <c r="B25" s="40"/>
      <c r="C25" s="41" t="s">
        <v>55</v>
      </c>
      <c r="D25" s="42" t="s">
        <v>56</v>
      </c>
      <c r="E25" s="41" t="s">
        <v>55</v>
      </c>
      <c r="F25" s="43"/>
      <c r="G25" s="43"/>
      <c r="H25" s="43"/>
      <c r="I25" s="43"/>
      <c r="J25" s="43"/>
      <c r="K25" s="43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8.14"/>
    <col customWidth="1" min="4" max="4" width="6.71"/>
    <col customWidth="1" min="5" max="5" width="13.14"/>
    <col customWidth="1" min="6" max="6" width="8.71"/>
    <col customWidth="1" min="7" max="7" width="9.43"/>
    <col customWidth="1" min="8" max="8" width="9.71"/>
    <col customWidth="1" min="9" max="9" width="14.29"/>
    <col customWidth="1" min="10" max="10" width="4.29"/>
    <col customWidth="1" min="11" max="11" width="16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3" t="s">
        <v>10</v>
      </c>
      <c r="N2" s="4" t="s">
        <v>13</v>
      </c>
    </row>
    <row r="3" ht="14.25" customHeight="1">
      <c r="B3" s="51" t="s">
        <v>14</v>
      </c>
      <c r="C3" s="52" t="s">
        <v>207</v>
      </c>
      <c r="D3" s="48">
        <v>5.0</v>
      </c>
      <c r="E3" s="18" t="s">
        <v>184</v>
      </c>
      <c r="F3" s="18" t="s">
        <v>208</v>
      </c>
      <c r="G3" s="18"/>
      <c r="H3" s="18"/>
      <c r="I3" s="18"/>
      <c r="J3" s="18"/>
      <c r="K3" s="18"/>
      <c r="M3" s="10" t="s">
        <v>17</v>
      </c>
      <c r="N3" s="12">
        <v>8.0</v>
      </c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  <c r="K4" s="18"/>
      <c r="M4" s="10" t="s">
        <v>20</v>
      </c>
      <c r="N4" s="12">
        <v>8.0</v>
      </c>
    </row>
    <row r="5" ht="14.25" customHeight="1">
      <c r="B5" s="51" t="s">
        <v>14</v>
      </c>
      <c r="C5" s="52" t="s">
        <v>74</v>
      </c>
      <c r="D5" s="48">
        <v>4.0</v>
      </c>
      <c r="E5" s="18">
        <v>8.0</v>
      </c>
      <c r="F5" s="49">
        <v>4.5</v>
      </c>
      <c r="G5" s="18">
        <f t="shared" ref="G5:G6" si="1">F5*E5*D5</f>
        <v>144</v>
      </c>
      <c r="H5" s="18">
        <v>120.0</v>
      </c>
      <c r="I5" s="18" t="s">
        <v>209</v>
      </c>
      <c r="J5" s="18"/>
      <c r="K5" s="18"/>
      <c r="M5" s="10" t="s">
        <v>23</v>
      </c>
      <c r="N5" s="12">
        <v>8.0</v>
      </c>
    </row>
    <row r="6" ht="14.25" customHeight="1">
      <c r="B6" s="25" t="s">
        <v>14</v>
      </c>
      <c r="C6" s="20" t="s">
        <v>21</v>
      </c>
      <c r="D6" s="21">
        <v>4.0</v>
      </c>
      <c r="E6" s="24">
        <v>15.0</v>
      </c>
      <c r="F6" s="23">
        <v>2.5</v>
      </c>
      <c r="G6" s="24">
        <f t="shared" si="1"/>
        <v>150</v>
      </c>
      <c r="H6" s="24">
        <v>150.0</v>
      </c>
      <c r="I6" s="18" t="s">
        <v>22</v>
      </c>
      <c r="J6" s="24"/>
      <c r="K6" s="24"/>
      <c r="M6" s="10" t="s">
        <v>24</v>
      </c>
      <c r="N6" s="32">
        <v>4.0</v>
      </c>
    </row>
    <row r="7" ht="14.25" customHeight="1">
      <c r="B7" s="25"/>
      <c r="C7" s="20"/>
      <c r="D7" s="21"/>
      <c r="E7" s="24"/>
      <c r="F7" s="23"/>
      <c r="G7" s="24"/>
      <c r="H7" s="24"/>
      <c r="I7" s="24"/>
      <c r="J7" s="24"/>
      <c r="K7" s="24"/>
      <c r="M7" s="10" t="s">
        <v>28</v>
      </c>
      <c r="N7" s="32">
        <v>0.0</v>
      </c>
    </row>
    <row r="8" ht="14.25" customHeight="1">
      <c r="B8" s="25" t="s">
        <v>14</v>
      </c>
      <c r="C8" s="20" t="s">
        <v>186</v>
      </c>
      <c r="D8" s="21">
        <v>4.0</v>
      </c>
      <c r="E8" s="24">
        <v>13.0</v>
      </c>
      <c r="F8" s="24" t="s">
        <v>26</v>
      </c>
      <c r="G8" s="18">
        <f t="shared" ref="G8:G9" si="2">D8*E8</f>
        <v>52</v>
      </c>
      <c r="H8" s="24">
        <v>48.0</v>
      </c>
      <c r="I8" s="24" t="s">
        <v>3</v>
      </c>
      <c r="J8" s="24"/>
      <c r="K8" s="24"/>
      <c r="M8" s="10" t="s">
        <v>31</v>
      </c>
      <c r="N8" s="32">
        <v>4.0</v>
      </c>
    </row>
    <row r="9" ht="14.25" customHeight="1">
      <c r="B9" s="25" t="s">
        <v>14</v>
      </c>
      <c r="C9" s="20" t="s">
        <v>54</v>
      </c>
      <c r="D9" s="21">
        <v>4.0</v>
      </c>
      <c r="E9" s="24">
        <v>10.0</v>
      </c>
      <c r="F9" s="24" t="s">
        <v>26</v>
      </c>
      <c r="G9" s="18">
        <f t="shared" si="2"/>
        <v>40</v>
      </c>
      <c r="H9" s="24"/>
      <c r="I9" s="24" t="s">
        <v>36</v>
      </c>
      <c r="J9" s="24"/>
      <c r="K9" s="24"/>
      <c r="M9" s="10" t="s">
        <v>32</v>
      </c>
      <c r="N9" s="32">
        <v>0.0</v>
      </c>
    </row>
    <row r="10" ht="14.25" customHeight="1">
      <c r="B10" s="25"/>
      <c r="C10" s="20"/>
      <c r="D10" s="21"/>
      <c r="E10" s="24"/>
      <c r="F10" s="24"/>
      <c r="G10" s="18"/>
      <c r="H10" s="24"/>
      <c r="I10" s="24"/>
      <c r="J10" s="24"/>
      <c r="K10" s="24"/>
      <c r="M10" s="10" t="s">
        <v>37</v>
      </c>
      <c r="N10" s="12">
        <v>8.0</v>
      </c>
    </row>
    <row r="11" ht="14.25" customHeight="1">
      <c r="B11" s="25"/>
      <c r="C11" s="20" t="s">
        <v>203</v>
      </c>
      <c r="D11" s="21">
        <v>4.0</v>
      </c>
      <c r="E11" s="24">
        <v>8.0</v>
      </c>
      <c r="F11" s="24" t="s">
        <v>26</v>
      </c>
      <c r="G11" s="18">
        <f>D11*E11</f>
        <v>32</v>
      </c>
      <c r="H11" s="24"/>
      <c r="I11" s="24" t="s">
        <v>3</v>
      </c>
      <c r="J11" s="24"/>
      <c r="K11" s="24"/>
      <c r="M11" s="10" t="s">
        <v>38</v>
      </c>
      <c r="N11" s="12">
        <v>8.0</v>
      </c>
    </row>
    <row r="12" ht="14.25" customHeight="1">
      <c r="B12" s="25" t="s">
        <v>14</v>
      </c>
      <c r="C12" s="20" t="s">
        <v>33</v>
      </c>
      <c r="D12" s="21">
        <v>4.0</v>
      </c>
      <c r="E12" s="24" t="s">
        <v>58</v>
      </c>
      <c r="F12" s="24" t="s">
        <v>59</v>
      </c>
      <c r="G12" s="18"/>
      <c r="H12" s="24"/>
      <c r="I12" s="24" t="s">
        <v>36</v>
      </c>
      <c r="J12" s="24"/>
      <c r="K12" s="24"/>
      <c r="M12" s="10" t="s">
        <v>43</v>
      </c>
      <c r="N12" s="32">
        <v>0.0</v>
      </c>
    </row>
    <row r="13" ht="14.25" customHeight="1">
      <c r="B13" s="25"/>
      <c r="C13" s="20"/>
      <c r="D13" s="21"/>
      <c r="E13" s="24"/>
      <c r="F13" s="24"/>
      <c r="G13" s="24"/>
      <c r="H13" s="24"/>
      <c r="I13" s="24"/>
      <c r="J13" s="24"/>
      <c r="K13" s="24"/>
      <c r="M13" s="34" t="s">
        <v>44</v>
      </c>
      <c r="N13" s="65">
        <v>10.0</v>
      </c>
    </row>
    <row r="14" ht="14.25" customHeight="1">
      <c r="B14" s="25" t="s">
        <v>14</v>
      </c>
      <c r="C14" s="20" t="s">
        <v>39</v>
      </c>
      <c r="D14" s="21"/>
      <c r="E14" s="24" t="s">
        <v>188</v>
      </c>
      <c r="F14" s="24"/>
      <c r="G14" s="24"/>
      <c r="H14" s="24"/>
      <c r="I14" s="24"/>
      <c r="J14" s="24"/>
      <c r="K14" s="24"/>
      <c r="M14" s="34" t="s">
        <v>45</v>
      </c>
      <c r="N14" s="66">
        <v>0.0</v>
      </c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ht="14.25" customHeight="1">
      <c r="B16" s="2" t="s">
        <v>12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</row>
    <row r="17" ht="14.25" customHeight="1">
      <c r="B17" s="51" t="s">
        <v>14</v>
      </c>
      <c r="C17" s="52" t="s">
        <v>207</v>
      </c>
      <c r="D17" s="48">
        <v>5.0</v>
      </c>
      <c r="E17" s="18" t="s">
        <v>184</v>
      </c>
      <c r="F17" s="49" t="s">
        <v>208</v>
      </c>
      <c r="G17" s="18"/>
      <c r="H17" s="24"/>
      <c r="I17" s="24"/>
      <c r="J17" s="24"/>
      <c r="K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  <c r="K18" s="24"/>
    </row>
    <row r="19" ht="14.25" customHeight="1">
      <c r="B19" s="25" t="s">
        <v>14</v>
      </c>
      <c r="C19" s="20" t="s">
        <v>48</v>
      </c>
      <c r="D19" s="21">
        <v>4.0</v>
      </c>
      <c r="E19" s="24">
        <v>8.0</v>
      </c>
      <c r="F19" s="23">
        <v>4.5</v>
      </c>
      <c r="G19" s="18">
        <f t="shared" ref="G19:G20" si="3">F19*E19*D19</f>
        <v>144</v>
      </c>
      <c r="H19" s="24">
        <v>126.0</v>
      </c>
      <c r="I19" s="24" t="s">
        <v>3</v>
      </c>
      <c r="J19" s="24"/>
      <c r="K19" s="24"/>
    </row>
    <row r="20" ht="14.25" customHeight="1">
      <c r="B20" s="25" t="s">
        <v>14</v>
      </c>
      <c r="C20" s="20" t="s">
        <v>49</v>
      </c>
      <c r="D20" s="21">
        <v>4.0</v>
      </c>
      <c r="E20" s="24">
        <v>15.0</v>
      </c>
      <c r="F20" s="23" t="s">
        <v>206</v>
      </c>
      <c r="G20" s="24" t="str">
        <f t="shared" si="3"/>
        <v>#VALUE!</v>
      </c>
      <c r="H20" s="23" t="s">
        <v>206</v>
      </c>
      <c r="I20" s="23" t="s">
        <v>2</v>
      </c>
      <c r="J20" s="24"/>
      <c r="K20" s="67" t="s">
        <v>205</v>
      </c>
    </row>
    <row r="21" ht="14.25" customHeight="1">
      <c r="B21" s="25" t="s">
        <v>200</v>
      </c>
      <c r="C21" s="20"/>
      <c r="D21" s="21"/>
      <c r="E21" s="24"/>
      <c r="F21" s="23"/>
      <c r="G21" s="24"/>
      <c r="H21" s="24"/>
      <c r="I21" s="24"/>
      <c r="J21" s="24"/>
      <c r="K21" s="47"/>
    </row>
    <row r="22" ht="14.25" customHeight="1">
      <c r="B22" s="25" t="s">
        <v>14</v>
      </c>
      <c r="C22" s="20" t="s">
        <v>52</v>
      </c>
      <c r="D22" s="21">
        <v>4.0</v>
      </c>
      <c r="E22" s="24">
        <v>11.0</v>
      </c>
      <c r="F22" s="24">
        <v>5.0</v>
      </c>
      <c r="G22" s="24">
        <f t="shared" ref="G22:G23" si="4">F22*E22*D22</f>
        <v>220</v>
      </c>
      <c r="H22" s="24">
        <v>200.0</v>
      </c>
      <c r="I22" s="24" t="s">
        <v>3</v>
      </c>
      <c r="J22" s="24"/>
      <c r="K22" s="24"/>
    </row>
    <row r="23" ht="14.25" customHeight="1">
      <c r="B23" s="39" t="s">
        <v>14</v>
      </c>
      <c r="C23" s="29" t="s">
        <v>29</v>
      </c>
      <c r="D23" s="30">
        <v>4.0</v>
      </c>
      <c r="E23" s="24">
        <v>12.0</v>
      </c>
      <c r="F23" s="24">
        <v>9.0</v>
      </c>
      <c r="G23" s="24">
        <f t="shared" si="4"/>
        <v>432</v>
      </c>
      <c r="H23" s="24"/>
      <c r="I23" s="24"/>
      <c r="J23" s="24"/>
      <c r="K23" s="24"/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  <c r="K24" s="24"/>
    </row>
    <row r="25" ht="14.25" customHeight="1">
      <c r="B25" s="25" t="s">
        <v>14</v>
      </c>
      <c r="C25" s="20" t="s">
        <v>53</v>
      </c>
      <c r="D25" s="21">
        <v>4.0</v>
      </c>
      <c r="E25" s="24">
        <v>11.0</v>
      </c>
      <c r="F25" s="24">
        <v>23.0</v>
      </c>
      <c r="G25" s="24">
        <f t="shared" ref="G25:G26" si="5">F25*E25*D25</f>
        <v>1012</v>
      </c>
      <c r="H25" s="24">
        <v>920.0</v>
      </c>
      <c r="I25" s="24" t="s">
        <v>3</v>
      </c>
      <c r="J25" s="24"/>
      <c r="K25" s="24"/>
    </row>
    <row r="26" ht="14.25" customHeight="1">
      <c r="B26" s="39"/>
      <c r="C26" s="29" t="s">
        <v>201</v>
      </c>
      <c r="D26" s="30">
        <v>4.0</v>
      </c>
      <c r="E26" s="24">
        <v>10.0</v>
      </c>
      <c r="F26" s="23" t="s">
        <v>210</v>
      </c>
      <c r="G26" s="24" t="str">
        <f t="shared" si="5"/>
        <v>#VALUE!</v>
      </c>
      <c r="H26" s="24">
        <v>150.0</v>
      </c>
      <c r="I26" s="24" t="s">
        <v>211</v>
      </c>
      <c r="J26" s="24"/>
      <c r="K26" s="24"/>
    </row>
    <row r="27" ht="14.25" customHeight="1">
      <c r="B27" s="39"/>
      <c r="C27" s="29"/>
      <c r="D27" s="30"/>
      <c r="E27" s="24"/>
      <c r="F27" s="24"/>
      <c r="G27" s="24"/>
      <c r="H27" s="24"/>
      <c r="I27" s="24"/>
      <c r="J27" s="24"/>
      <c r="K27" s="24"/>
    </row>
    <row r="28" ht="14.25" customHeight="1">
      <c r="B28" s="53" t="s">
        <v>14</v>
      </c>
      <c r="C28" s="41" t="s">
        <v>55</v>
      </c>
      <c r="D28" s="50"/>
      <c r="E28" s="43" t="s">
        <v>188</v>
      </c>
      <c r="F28" s="43"/>
      <c r="G28" s="43"/>
      <c r="H28" s="43"/>
      <c r="I28" s="43"/>
      <c r="J28" s="43"/>
      <c r="K28" s="4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29"/>
    <col customWidth="1" min="4" max="4" width="6.71"/>
    <col customWidth="1" min="5" max="5" width="13.14"/>
    <col customWidth="1" min="6" max="6" width="8.71"/>
    <col customWidth="1" min="7" max="7" width="9.43"/>
    <col customWidth="1" min="8" max="8" width="9.71"/>
    <col customWidth="1" min="9" max="9" width="15.57"/>
    <col customWidth="1" min="10" max="10" width="4.29"/>
    <col customWidth="1" min="11" max="11" width="16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3" t="s">
        <v>10</v>
      </c>
      <c r="N2" s="4" t="s">
        <v>13</v>
      </c>
    </row>
    <row r="3" ht="14.25" customHeight="1">
      <c r="B3" s="51" t="s">
        <v>14</v>
      </c>
      <c r="C3" s="52" t="s">
        <v>207</v>
      </c>
      <c r="D3" s="48">
        <v>5.0</v>
      </c>
      <c r="E3" s="18" t="s">
        <v>184</v>
      </c>
      <c r="F3" s="18" t="s">
        <v>208</v>
      </c>
      <c r="G3" s="18"/>
      <c r="H3" s="18"/>
      <c r="I3" s="18"/>
      <c r="J3" s="18"/>
      <c r="K3" s="18"/>
      <c r="M3" s="10" t="s">
        <v>17</v>
      </c>
      <c r="N3" s="12">
        <v>8.0</v>
      </c>
    </row>
    <row r="4" ht="14.25" customHeight="1">
      <c r="B4" s="61"/>
      <c r="C4" s="62"/>
      <c r="D4" s="48"/>
      <c r="E4" s="18"/>
      <c r="F4" s="18"/>
      <c r="G4" s="18"/>
      <c r="H4" s="18"/>
      <c r="I4" s="18"/>
      <c r="J4" s="18"/>
      <c r="K4" s="18"/>
      <c r="M4" s="10" t="s">
        <v>20</v>
      </c>
      <c r="N4" s="12">
        <v>8.0</v>
      </c>
    </row>
    <row r="5" ht="14.25" customHeight="1">
      <c r="B5" s="51" t="s">
        <v>14</v>
      </c>
      <c r="C5" s="52" t="s">
        <v>74</v>
      </c>
      <c r="D5" s="48">
        <v>4.0</v>
      </c>
      <c r="E5" s="18">
        <v>10.0</v>
      </c>
      <c r="F5" s="49">
        <v>4.5</v>
      </c>
      <c r="G5" s="18">
        <f t="shared" ref="G5:G6" si="1">F5*E5*D5</f>
        <v>180</v>
      </c>
      <c r="H5" s="18">
        <v>144.0</v>
      </c>
      <c r="I5" s="18" t="s">
        <v>57</v>
      </c>
      <c r="J5" s="18"/>
      <c r="K5" s="18"/>
      <c r="M5" s="10" t="s">
        <v>23</v>
      </c>
      <c r="N5" s="12">
        <v>8.0</v>
      </c>
    </row>
    <row r="6" ht="14.25" customHeight="1">
      <c r="B6" s="25" t="s">
        <v>14</v>
      </c>
      <c r="C6" s="20" t="s">
        <v>21</v>
      </c>
      <c r="D6" s="21">
        <v>4.0</v>
      </c>
      <c r="E6" s="24">
        <v>15.0</v>
      </c>
      <c r="F6" s="23">
        <v>2.5</v>
      </c>
      <c r="G6" s="24">
        <f t="shared" si="1"/>
        <v>150</v>
      </c>
      <c r="H6" s="24">
        <v>150.0</v>
      </c>
      <c r="I6" s="18" t="s">
        <v>22</v>
      </c>
      <c r="J6" s="24"/>
      <c r="K6" s="24"/>
      <c r="M6" s="10" t="s">
        <v>24</v>
      </c>
      <c r="N6" s="12">
        <v>8.0</v>
      </c>
    </row>
    <row r="7" ht="14.25" customHeight="1">
      <c r="B7" s="25"/>
      <c r="C7" s="20"/>
      <c r="D7" s="21"/>
      <c r="E7" s="24"/>
      <c r="F7" s="23"/>
      <c r="G7" s="24"/>
      <c r="H7" s="24"/>
      <c r="I7" s="24"/>
      <c r="J7" s="24"/>
      <c r="K7" s="24"/>
      <c r="M7" s="10" t="s">
        <v>28</v>
      </c>
      <c r="N7" s="32">
        <v>0.0</v>
      </c>
    </row>
    <row r="8" ht="14.25" customHeight="1">
      <c r="B8" s="25" t="s">
        <v>14</v>
      </c>
      <c r="C8" s="20" t="s">
        <v>186</v>
      </c>
      <c r="D8" s="21">
        <v>4.0</v>
      </c>
      <c r="E8" s="24">
        <v>14.0</v>
      </c>
      <c r="F8" s="24" t="s">
        <v>26</v>
      </c>
      <c r="G8" s="18">
        <f t="shared" ref="G8:G9" si="2">D8*E8</f>
        <v>56</v>
      </c>
      <c r="H8" s="24">
        <v>52.0</v>
      </c>
      <c r="I8" s="24" t="s">
        <v>3</v>
      </c>
      <c r="J8" s="24"/>
      <c r="K8" s="24"/>
      <c r="M8" s="10" t="s">
        <v>31</v>
      </c>
      <c r="N8" s="32">
        <v>0.0</v>
      </c>
    </row>
    <row r="9" ht="14.25" customHeight="1">
      <c r="B9" s="25" t="s">
        <v>14</v>
      </c>
      <c r="C9" s="20" t="s">
        <v>54</v>
      </c>
      <c r="D9" s="21">
        <v>4.0</v>
      </c>
      <c r="E9" s="24">
        <v>10.0</v>
      </c>
      <c r="F9" s="24" t="s">
        <v>26</v>
      </c>
      <c r="G9" s="18">
        <f t="shared" si="2"/>
        <v>40</v>
      </c>
      <c r="H9" s="24"/>
      <c r="I9" s="24" t="s">
        <v>36</v>
      </c>
      <c r="J9" s="24"/>
      <c r="K9" s="24"/>
      <c r="M9" s="10" t="s">
        <v>32</v>
      </c>
      <c r="N9" s="32">
        <v>0.0</v>
      </c>
    </row>
    <row r="10" ht="14.25" customHeight="1">
      <c r="B10" s="25"/>
      <c r="C10" s="20"/>
      <c r="D10" s="21"/>
      <c r="E10" s="24"/>
      <c r="F10" s="24"/>
      <c r="G10" s="18"/>
      <c r="H10" s="24"/>
      <c r="I10" s="24"/>
      <c r="J10" s="24"/>
      <c r="K10" s="24"/>
      <c r="M10" s="10" t="s">
        <v>37</v>
      </c>
      <c r="N10" s="12">
        <v>8.0</v>
      </c>
    </row>
    <row r="11" ht="14.25" customHeight="1">
      <c r="B11" s="25" t="s">
        <v>14</v>
      </c>
      <c r="C11" s="20" t="s">
        <v>61</v>
      </c>
      <c r="D11" s="21">
        <v>4.0</v>
      </c>
      <c r="E11" s="24">
        <v>7.0</v>
      </c>
      <c r="F11" s="24" t="s">
        <v>26</v>
      </c>
      <c r="G11" s="18">
        <f>D11*E11</f>
        <v>28</v>
      </c>
      <c r="H11" s="24"/>
      <c r="I11" s="24" t="s">
        <v>3</v>
      </c>
      <c r="J11" s="24"/>
      <c r="K11" s="24"/>
      <c r="M11" s="10" t="s">
        <v>38</v>
      </c>
      <c r="N11" s="12">
        <v>8.0</v>
      </c>
    </row>
    <row r="12" ht="14.25" customHeight="1">
      <c r="B12" s="25" t="s">
        <v>14</v>
      </c>
      <c r="C12" s="20" t="s">
        <v>33</v>
      </c>
      <c r="D12" s="21">
        <v>4.0</v>
      </c>
      <c r="E12" s="24" t="s">
        <v>58</v>
      </c>
      <c r="F12" s="24" t="s">
        <v>59</v>
      </c>
      <c r="G12" s="18"/>
      <c r="H12" s="24"/>
      <c r="I12" s="24" t="s">
        <v>36</v>
      </c>
      <c r="J12" s="24"/>
      <c r="K12" s="24"/>
      <c r="M12" s="10" t="s">
        <v>43</v>
      </c>
      <c r="N12" s="32">
        <v>0.0</v>
      </c>
    </row>
    <row r="13" ht="14.25" customHeight="1">
      <c r="B13" s="25"/>
      <c r="C13" s="20"/>
      <c r="D13" s="21"/>
      <c r="E13" s="24"/>
      <c r="F13" s="24"/>
      <c r="G13" s="24"/>
      <c r="H13" s="24"/>
      <c r="I13" s="24"/>
      <c r="J13" s="24"/>
      <c r="K13" s="24"/>
      <c r="M13" s="34" t="s">
        <v>44</v>
      </c>
      <c r="N13" s="65">
        <v>10.0</v>
      </c>
    </row>
    <row r="14" ht="14.25" customHeight="1">
      <c r="B14" s="25" t="s">
        <v>14</v>
      </c>
      <c r="C14" s="20" t="s">
        <v>39</v>
      </c>
      <c r="D14" s="21"/>
      <c r="E14" s="24" t="s">
        <v>188</v>
      </c>
      <c r="F14" s="24"/>
      <c r="G14" s="24"/>
      <c r="H14" s="24"/>
      <c r="I14" s="24"/>
      <c r="J14" s="24"/>
      <c r="K14" s="24"/>
      <c r="M14" s="34" t="s">
        <v>45</v>
      </c>
      <c r="N14" s="66">
        <v>0.0</v>
      </c>
    </row>
    <row r="15" ht="14.25" customHeight="1"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ht="14.25" customHeight="1">
      <c r="B16" s="2" t="s">
        <v>12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</row>
    <row r="17" ht="14.25" customHeight="1">
      <c r="B17" s="51" t="s">
        <v>14</v>
      </c>
      <c r="C17" s="52" t="s">
        <v>207</v>
      </c>
      <c r="D17" s="48">
        <v>5.0</v>
      </c>
      <c r="E17" s="18" t="s">
        <v>184</v>
      </c>
      <c r="F17" s="49" t="s">
        <v>208</v>
      </c>
      <c r="G17" s="18"/>
      <c r="H17" s="24"/>
      <c r="I17" s="24"/>
      <c r="J17" s="24"/>
      <c r="K17" s="24"/>
    </row>
    <row r="18" ht="14.25" customHeight="1">
      <c r="B18" s="25"/>
      <c r="C18" s="20"/>
      <c r="D18" s="21"/>
      <c r="E18" s="24"/>
      <c r="F18" s="24"/>
      <c r="G18" s="24"/>
      <c r="H18" s="24"/>
      <c r="I18" s="24"/>
      <c r="J18" s="24"/>
      <c r="K18" s="24"/>
    </row>
    <row r="19" ht="14.25" customHeight="1">
      <c r="B19" s="25" t="s">
        <v>14</v>
      </c>
      <c r="C19" s="20" t="s">
        <v>48</v>
      </c>
      <c r="D19" s="21">
        <v>4.0</v>
      </c>
      <c r="E19" s="24">
        <v>9.0</v>
      </c>
      <c r="F19" s="23">
        <v>4.5</v>
      </c>
      <c r="G19" s="18">
        <f t="shared" ref="G19:G20" si="3">F19*E19*D19</f>
        <v>162</v>
      </c>
      <c r="H19" s="24">
        <v>144.0</v>
      </c>
      <c r="I19" s="24" t="s">
        <v>3</v>
      </c>
      <c r="J19" s="24"/>
      <c r="K19" s="24"/>
    </row>
    <row r="20" ht="14.25" customHeight="1">
      <c r="B20" s="25" t="s">
        <v>14</v>
      </c>
      <c r="C20" s="20" t="s">
        <v>49</v>
      </c>
      <c r="D20" s="21">
        <v>4.0</v>
      </c>
      <c r="E20" s="24">
        <v>15.0</v>
      </c>
      <c r="F20" s="23" t="s">
        <v>70</v>
      </c>
      <c r="G20" s="24" t="str">
        <f t="shared" si="3"/>
        <v>#VALUE!</v>
      </c>
      <c r="H20" s="23" t="s">
        <v>206</v>
      </c>
      <c r="I20" s="23" t="s">
        <v>2</v>
      </c>
      <c r="J20" s="24"/>
      <c r="K20" s="67" t="s">
        <v>205</v>
      </c>
    </row>
    <row r="21" ht="14.25" customHeight="1">
      <c r="B21" s="25"/>
      <c r="C21" s="20"/>
      <c r="D21" s="21"/>
      <c r="E21" s="24"/>
      <c r="F21" s="23"/>
      <c r="G21" s="24"/>
      <c r="H21" s="24"/>
      <c r="I21" s="24"/>
      <c r="J21" s="24"/>
      <c r="K21" s="47"/>
    </row>
    <row r="22" ht="14.25" customHeight="1">
      <c r="B22" s="25" t="s">
        <v>14</v>
      </c>
      <c r="C22" s="20" t="s">
        <v>52</v>
      </c>
      <c r="D22" s="21">
        <v>4.0</v>
      </c>
      <c r="E22" s="24">
        <v>12.0</v>
      </c>
      <c r="F22" s="24">
        <v>5.0</v>
      </c>
      <c r="G22" s="24">
        <f t="shared" ref="G22:G23" si="4">F22*E22*D22</f>
        <v>240</v>
      </c>
      <c r="H22" s="24">
        <v>220.0</v>
      </c>
      <c r="I22" s="24" t="s">
        <v>3</v>
      </c>
      <c r="J22" s="24"/>
      <c r="K22" s="24"/>
    </row>
    <row r="23" ht="14.25" customHeight="1">
      <c r="B23" s="39" t="s">
        <v>14</v>
      </c>
      <c r="C23" s="29" t="s">
        <v>29</v>
      </c>
      <c r="D23" s="30">
        <v>4.0</v>
      </c>
      <c r="E23" s="24">
        <v>12.0</v>
      </c>
      <c r="F23" s="24" t="s">
        <v>72</v>
      </c>
      <c r="G23" s="24" t="str">
        <f t="shared" si="4"/>
        <v>#VALUE!</v>
      </c>
      <c r="H23" s="24">
        <v>9.0</v>
      </c>
      <c r="I23" s="24" t="s">
        <v>73</v>
      </c>
      <c r="J23" s="24"/>
      <c r="K23" s="24"/>
    </row>
    <row r="24" ht="14.25" customHeight="1">
      <c r="B24" s="39"/>
      <c r="C24" s="29"/>
      <c r="D24" s="30"/>
      <c r="E24" s="24"/>
      <c r="F24" s="24"/>
      <c r="G24" s="24"/>
      <c r="H24" s="24"/>
      <c r="I24" s="24"/>
      <c r="J24" s="24"/>
      <c r="K24" s="24"/>
    </row>
    <row r="25" ht="14.25" customHeight="1">
      <c r="B25" s="25" t="s">
        <v>14</v>
      </c>
      <c r="C25" s="20" t="s">
        <v>53</v>
      </c>
      <c r="D25" s="21">
        <v>4.0</v>
      </c>
      <c r="E25" s="24">
        <v>11.0</v>
      </c>
      <c r="F25" s="24">
        <v>23.0</v>
      </c>
      <c r="G25" s="24">
        <f>F25*E25*D25</f>
        <v>1012</v>
      </c>
      <c r="H25" s="24">
        <v>920.0</v>
      </c>
      <c r="I25" s="24" t="s">
        <v>3</v>
      </c>
      <c r="J25" s="24"/>
      <c r="K25" s="24"/>
    </row>
    <row r="26" ht="14.25" customHeight="1">
      <c r="B26" s="25" t="s">
        <v>14</v>
      </c>
      <c r="C26" s="20" t="s">
        <v>54</v>
      </c>
      <c r="D26" s="21">
        <v>4.0</v>
      </c>
      <c r="E26" s="24">
        <v>10.0</v>
      </c>
      <c r="F26" s="24" t="s">
        <v>26</v>
      </c>
      <c r="G26" s="18">
        <f>D26*E26</f>
        <v>40</v>
      </c>
      <c r="H26" s="24"/>
      <c r="I26" s="24"/>
      <c r="J26" s="24"/>
      <c r="K26" s="24"/>
    </row>
    <row r="27" ht="14.25" customHeight="1">
      <c r="B27" s="39"/>
      <c r="C27" s="29"/>
      <c r="D27" s="30"/>
      <c r="E27" s="24"/>
      <c r="F27" s="24"/>
      <c r="G27" s="24"/>
      <c r="H27" s="24"/>
      <c r="I27" s="24"/>
      <c r="J27" s="24"/>
      <c r="K27" s="24"/>
    </row>
    <row r="28" ht="14.25" customHeight="1">
      <c r="B28" s="53" t="s">
        <v>14</v>
      </c>
      <c r="C28" s="41" t="s">
        <v>55</v>
      </c>
      <c r="D28" s="50"/>
      <c r="E28" s="43" t="s">
        <v>188</v>
      </c>
      <c r="F28" s="43"/>
      <c r="G28" s="43"/>
      <c r="H28" s="43"/>
      <c r="I28" s="43"/>
      <c r="J28" s="43"/>
      <c r="K28" s="43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</cols>
  <sheetData>
    <row r="2">
      <c r="A2" s="1" t="s">
        <v>0</v>
      </c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" t="s">
        <v>0</v>
      </c>
      <c r="M2" s="3" t="s">
        <v>10</v>
      </c>
      <c r="N2" s="4" t="s">
        <v>11</v>
      </c>
      <c r="O2" s="4" t="s">
        <v>12</v>
      </c>
      <c r="P2" s="4" t="s">
        <v>13</v>
      </c>
    </row>
    <row r="3">
      <c r="B3" s="5" t="s">
        <v>14</v>
      </c>
      <c r="C3" s="45" t="s">
        <v>62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11">
        <v>4.0</v>
      </c>
      <c r="O3" s="11">
        <v>4.0</v>
      </c>
      <c r="P3" s="12">
        <f t="shared" ref="P3:P14" si="1">N3+O3</f>
        <v>8</v>
      </c>
    </row>
    <row r="4">
      <c r="B4" s="13" t="s">
        <v>14</v>
      </c>
      <c r="C4" s="14" t="s">
        <v>18</v>
      </c>
      <c r="D4" s="15">
        <v>4.0</v>
      </c>
      <c r="E4" s="16">
        <v>10.0</v>
      </c>
      <c r="F4" s="17">
        <v>4.5</v>
      </c>
      <c r="G4" s="18">
        <f t="shared" ref="G4:G5" si="2">F4*E4*D4</f>
        <v>180</v>
      </c>
      <c r="H4" s="16">
        <v>45.0</v>
      </c>
      <c r="I4" s="18" t="s">
        <v>57</v>
      </c>
      <c r="J4" s="18"/>
      <c r="K4" s="18"/>
      <c r="M4" s="10" t="s">
        <v>20</v>
      </c>
      <c r="N4" s="11">
        <v>6.0</v>
      </c>
      <c r="O4" s="11">
        <v>4.0</v>
      </c>
      <c r="P4" s="12">
        <f t="shared" si="1"/>
        <v>10</v>
      </c>
    </row>
    <row r="5">
      <c r="B5" s="19" t="s">
        <v>14</v>
      </c>
      <c r="C5" s="20" t="s">
        <v>21</v>
      </c>
      <c r="D5" s="21">
        <v>4.0</v>
      </c>
      <c r="E5" s="22">
        <v>13.0</v>
      </c>
      <c r="F5" s="23">
        <v>2.5</v>
      </c>
      <c r="G5" s="24">
        <f t="shared" si="2"/>
        <v>130</v>
      </c>
      <c r="H5" s="22">
        <v>120.0</v>
      </c>
      <c r="I5" s="18" t="s">
        <v>22</v>
      </c>
      <c r="J5" s="24"/>
      <c r="K5" s="24"/>
      <c r="M5" s="10" t="s">
        <v>23</v>
      </c>
      <c r="N5" s="11">
        <v>4.0</v>
      </c>
      <c r="O5" s="11">
        <v>6.0</v>
      </c>
      <c r="P5" s="12">
        <f t="shared" si="1"/>
        <v>10</v>
      </c>
    </row>
    <row r="6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/>
      <c r="O6" s="11">
        <v>4.0</v>
      </c>
      <c r="P6" s="12">
        <f t="shared" si="1"/>
        <v>4</v>
      </c>
    </row>
    <row r="7">
      <c r="B7" s="19" t="s">
        <v>14</v>
      </c>
      <c r="C7" s="27" t="s">
        <v>25</v>
      </c>
      <c r="D7" s="21">
        <v>4.0</v>
      </c>
      <c r="E7" s="22">
        <v>8.0</v>
      </c>
      <c r="F7" s="24" t="s">
        <v>26</v>
      </c>
      <c r="G7" s="18">
        <f>D7*E7</f>
        <v>32</v>
      </c>
      <c r="H7" s="22">
        <v>40.0</v>
      </c>
      <c r="I7" s="24"/>
      <c r="J7" s="24"/>
      <c r="K7" s="22" t="s">
        <v>27</v>
      </c>
      <c r="M7" s="10" t="s">
        <v>28</v>
      </c>
      <c r="N7" s="26"/>
      <c r="O7" s="26"/>
      <c r="P7" s="12">
        <f t="shared" si="1"/>
        <v>0</v>
      </c>
    </row>
    <row r="8">
      <c r="B8" s="28" t="s">
        <v>14</v>
      </c>
      <c r="C8" s="29" t="s">
        <v>29</v>
      </c>
      <c r="D8" s="30">
        <v>4.0</v>
      </c>
      <c r="E8" s="22">
        <v>15.0</v>
      </c>
      <c r="F8" s="22">
        <v>10.0</v>
      </c>
      <c r="G8" s="24">
        <f>F8*E8*D8</f>
        <v>600</v>
      </c>
      <c r="H8" s="22"/>
      <c r="I8" s="24"/>
      <c r="J8" s="24"/>
      <c r="K8" s="24"/>
      <c r="M8" s="10" t="s">
        <v>31</v>
      </c>
      <c r="N8" s="26"/>
      <c r="O8" s="26"/>
      <c r="P8" s="12">
        <f t="shared" si="1"/>
        <v>0</v>
      </c>
    </row>
    <row r="9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11"/>
      <c r="O9" s="11">
        <v>2.0</v>
      </c>
      <c r="P9" s="32">
        <f t="shared" si="1"/>
        <v>2</v>
      </c>
    </row>
    <row r="10">
      <c r="B10" s="19" t="s">
        <v>63</v>
      </c>
      <c r="C10" s="20" t="s">
        <v>33</v>
      </c>
      <c r="D10" s="21">
        <v>4.0</v>
      </c>
      <c r="E10" s="24" t="s">
        <v>58</v>
      </c>
      <c r="F10" s="24" t="s">
        <v>59</v>
      </c>
      <c r="G10" s="18"/>
      <c r="H10" s="24"/>
      <c r="I10" s="24" t="s">
        <v>36</v>
      </c>
      <c r="J10" s="24"/>
      <c r="K10" s="24"/>
      <c r="M10" s="10" t="s">
        <v>37</v>
      </c>
      <c r="N10" s="11">
        <v>4.0</v>
      </c>
      <c r="O10" s="11">
        <v>4.0</v>
      </c>
      <c r="P10" s="12">
        <f t="shared" si="1"/>
        <v>8</v>
      </c>
    </row>
    <row r="11">
      <c r="B11" s="25"/>
      <c r="C11" s="20"/>
      <c r="D11" s="21"/>
      <c r="E11" s="24"/>
      <c r="F11" s="24"/>
      <c r="G11" s="24"/>
      <c r="H11" s="24"/>
      <c r="I11" s="24"/>
      <c r="J11" s="24"/>
      <c r="K11" s="24"/>
      <c r="M11" s="10" t="s">
        <v>38</v>
      </c>
      <c r="N11" s="11">
        <v>4.0</v>
      </c>
      <c r="O11" s="11">
        <v>4.0</v>
      </c>
      <c r="P11" s="12">
        <f t="shared" si="1"/>
        <v>8</v>
      </c>
    </row>
    <row r="12">
      <c r="B12" s="19" t="s">
        <v>14</v>
      </c>
      <c r="C12" s="20" t="s">
        <v>39</v>
      </c>
      <c r="D12" s="27" t="s">
        <v>40</v>
      </c>
      <c r="E12" s="20" t="s">
        <v>39</v>
      </c>
      <c r="F12" s="24"/>
      <c r="G12" s="22" t="s">
        <v>41</v>
      </c>
      <c r="H12" s="24"/>
      <c r="I12" s="24"/>
      <c r="J12" s="24"/>
      <c r="K12" s="24"/>
      <c r="M12" s="10" t="s">
        <v>43</v>
      </c>
      <c r="N12" s="11">
        <v>2.0</v>
      </c>
      <c r="O12" s="11">
        <v>2.0</v>
      </c>
      <c r="P12" s="12">
        <f t="shared" si="1"/>
        <v>4</v>
      </c>
    </row>
    <row r="13">
      <c r="B13" s="33"/>
      <c r="C13" s="33"/>
      <c r="D13" s="33"/>
      <c r="E13" s="33"/>
      <c r="F13" s="33"/>
      <c r="G13" s="33"/>
      <c r="H13" s="33"/>
      <c r="I13" s="33"/>
      <c r="J13" s="33"/>
      <c r="K13" s="33"/>
      <c r="M13" s="34" t="s">
        <v>44</v>
      </c>
      <c r="N13" s="35"/>
      <c r="O13" s="35"/>
      <c r="P13" s="12">
        <f t="shared" si="1"/>
        <v>0</v>
      </c>
    </row>
    <row r="14">
      <c r="B14" s="2" t="s">
        <v>12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M14" s="34" t="s">
        <v>45</v>
      </c>
      <c r="N14" s="35"/>
      <c r="O14" s="35"/>
      <c r="P14" s="12">
        <f t="shared" si="1"/>
        <v>0</v>
      </c>
    </row>
    <row r="15">
      <c r="B15" s="5" t="s">
        <v>14</v>
      </c>
      <c r="C15" s="6" t="s">
        <v>46</v>
      </c>
      <c r="D15" s="36">
        <v>8.0</v>
      </c>
      <c r="E15" s="36" t="s">
        <v>47</v>
      </c>
      <c r="F15" s="7"/>
      <c r="G15" s="7"/>
      <c r="H15" s="8"/>
      <c r="I15" s="8"/>
      <c r="J15" s="7"/>
      <c r="K15" s="9"/>
    </row>
    <row r="16">
      <c r="B16" s="19" t="s">
        <v>14</v>
      </c>
      <c r="C16" s="20" t="s">
        <v>48</v>
      </c>
      <c r="D16" s="21">
        <v>4.0</v>
      </c>
      <c r="E16" s="22">
        <v>8.0</v>
      </c>
      <c r="F16" s="31">
        <v>4.5</v>
      </c>
      <c r="G16" s="18">
        <f t="shared" ref="G16:G17" si="3">F16*E16*D16</f>
        <v>144</v>
      </c>
      <c r="H16" s="22">
        <v>120.0</v>
      </c>
      <c r="I16" s="24" t="s">
        <v>3</v>
      </c>
      <c r="J16" s="24"/>
      <c r="K16" s="24"/>
    </row>
    <row r="17">
      <c r="B17" s="19" t="s">
        <v>14</v>
      </c>
      <c r="C17" s="20" t="s">
        <v>49</v>
      </c>
      <c r="D17" s="21">
        <v>4.0</v>
      </c>
      <c r="E17" s="24">
        <v>15.0</v>
      </c>
      <c r="F17" s="31" t="s">
        <v>50</v>
      </c>
      <c r="G17" s="24" t="str">
        <f t="shared" si="3"/>
        <v>#VALUE!</v>
      </c>
      <c r="H17" s="31" t="s">
        <v>51</v>
      </c>
      <c r="I17" s="23" t="s">
        <v>2</v>
      </c>
      <c r="J17" s="24"/>
      <c r="K17" s="44" t="s">
        <v>60</v>
      </c>
    </row>
    <row r="18">
      <c r="B18" s="25"/>
      <c r="C18" s="20"/>
      <c r="D18" s="21"/>
      <c r="E18" s="24"/>
      <c r="F18" s="23"/>
      <c r="G18" s="24"/>
      <c r="H18" s="24"/>
      <c r="I18" s="24"/>
      <c r="J18" s="24"/>
      <c r="K18" s="24"/>
    </row>
    <row r="19">
      <c r="B19" s="19" t="s">
        <v>14</v>
      </c>
      <c r="C19" s="20" t="s">
        <v>52</v>
      </c>
      <c r="D19" s="21">
        <v>4.0</v>
      </c>
      <c r="E19" s="24">
        <v>12.0</v>
      </c>
      <c r="F19" s="31">
        <v>7.5</v>
      </c>
      <c r="G19" s="24">
        <f>F19*E19*D19</f>
        <v>360</v>
      </c>
      <c r="H19" s="22">
        <v>240.0</v>
      </c>
      <c r="I19" s="24"/>
      <c r="J19" s="24"/>
      <c r="K19" s="24"/>
    </row>
    <row r="20">
      <c r="B20" s="19"/>
      <c r="C20" s="20" t="s">
        <v>61</v>
      </c>
      <c r="D20" s="21">
        <v>4.0</v>
      </c>
      <c r="E20" s="22">
        <v>6.0</v>
      </c>
      <c r="F20" s="24" t="s">
        <v>26</v>
      </c>
      <c r="G20" s="18">
        <f>D20*E20</f>
        <v>24</v>
      </c>
      <c r="H20" s="24"/>
      <c r="I20" s="24" t="s">
        <v>3</v>
      </c>
      <c r="J20" s="24"/>
      <c r="K20" s="24"/>
    </row>
    <row r="21">
      <c r="B21" s="19"/>
      <c r="C21" s="20"/>
      <c r="D21" s="21"/>
      <c r="E21" s="22"/>
      <c r="F21" s="24"/>
      <c r="G21" s="18"/>
      <c r="H21" s="24"/>
      <c r="I21" s="24"/>
      <c r="J21" s="24"/>
      <c r="K21" s="24"/>
    </row>
    <row r="22">
      <c r="B22" s="19" t="s">
        <v>14</v>
      </c>
      <c r="C22" s="20" t="s">
        <v>53</v>
      </c>
      <c r="D22" s="21">
        <v>4.0</v>
      </c>
      <c r="E22" s="22">
        <v>10.0</v>
      </c>
      <c r="F22" s="22">
        <v>14.0</v>
      </c>
      <c r="G22" s="24">
        <f>F22*E22*D22</f>
        <v>560</v>
      </c>
      <c r="H22" s="22">
        <v>360.0</v>
      </c>
      <c r="I22" s="24" t="s">
        <v>3</v>
      </c>
      <c r="J22" s="37" t="s">
        <v>0</v>
      </c>
      <c r="K22" s="24"/>
    </row>
    <row r="23">
      <c r="B23" s="19" t="s">
        <v>14</v>
      </c>
      <c r="C23" s="20" t="s">
        <v>54</v>
      </c>
      <c r="D23" s="38">
        <v>3.0</v>
      </c>
      <c r="E23" s="22">
        <v>12.0</v>
      </c>
      <c r="F23" s="24" t="s">
        <v>26</v>
      </c>
      <c r="G23" s="18">
        <f>D23*E23</f>
        <v>36</v>
      </c>
      <c r="H23" s="24"/>
      <c r="I23" s="24"/>
      <c r="J23" s="24"/>
      <c r="K23" s="24"/>
    </row>
    <row r="24">
      <c r="B24" s="39"/>
      <c r="C24" s="29"/>
      <c r="D24" s="30"/>
      <c r="E24" s="24"/>
      <c r="F24" s="24"/>
      <c r="G24" s="24"/>
      <c r="H24" s="24"/>
      <c r="I24" s="24"/>
      <c r="J24" s="24"/>
      <c r="K24" s="24"/>
    </row>
    <row r="25">
      <c r="B25" s="40"/>
      <c r="C25" s="41" t="s">
        <v>55</v>
      </c>
      <c r="D25" s="42" t="s">
        <v>56</v>
      </c>
      <c r="E25" s="41" t="s">
        <v>55</v>
      </c>
      <c r="F25" s="43"/>
      <c r="G25" s="43"/>
      <c r="H25" s="43"/>
      <c r="I25" s="43"/>
      <c r="J25" s="43"/>
      <c r="K25" s="4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  <col customWidth="1" min="16" max="16" width="18.14"/>
  </cols>
  <sheetData>
    <row r="2">
      <c r="A2" s="1" t="s">
        <v>0</v>
      </c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" t="s">
        <v>0</v>
      </c>
      <c r="M2" s="3" t="s">
        <v>10</v>
      </c>
      <c r="N2" s="4" t="s">
        <v>11</v>
      </c>
      <c r="O2" s="4" t="s">
        <v>12</v>
      </c>
      <c r="P2" s="4" t="s">
        <v>13</v>
      </c>
    </row>
    <row r="3">
      <c r="B3" s="5" t="s">
        <v>14</v>
      </c>
      <c r="C3" s="45" t="s">
        <v>62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26">
        <v>4.0</v>
      </c>
      <c r="O3" s="26">
        <v>4.0</v>
      </c>
      <c r="P3" s="12">
        <f t="shared" ref="P3:P14" si="1">N3+O3</f>
        <v>8</v>
      </c>
    </row>
    <row r="4">
      <c r="B4" s="13" t="s">
        <v>14</v>
      </c>
      <c r="C4" s="14" t="s">
        <v>18</v>
      </c>
      <c r="D4" s="15">
        <v>1.0</v>
      </c>
      <c r="E4" s="16">
        <v>10.0</v>
      </c>
      <c r="F4" s="17">
        <v>4.5</v>
      </c>
      <c r="G4" s="18">
        <f t="shared" ref="G4:G5" si="2">F4*E4*D4</f>
        <v>45</v>
      </c>
      <c r="H4" s="18">
        <v>180.0</v>
      </c>
      <c r="I4" s="18" t="s">
        <v>57</v>
      </c>
      <c r="J4" s="18"/>
      <c r="K4" s="18"/>
      <c r="M4" s="10" t="s">
        <v>20</v>
      </c>
      <c r="N4" s="26">
        <v>4.0</v>
      </c>
      <c r="O4" s="26">
        <v>4.0</v>
      </c>
      <c r="P4" s="12">
        <f t="shared" si="1"/>
        <v>8</v>
      </c>
    </row>
    <row r="5">
      <c r="B5" s="19" t="s">
        <v>14</v>
      </c>
      <c r="C5" s="20" t="s">
        <v>21</v>
      </c>
      <c r="D5" s="21">
        <v>4.0</v>
      </c>
      <c r="E5" s="22">
        <v>12.0</v>
      </c>
      <c r="F5" s="23">
        <v>2.5</v>
      </c>
      <c r="G5" s="24">
        <f t="shared" si="2"/>
        <v>120</v>
      </c>
      <c r="H5" s="24">
        <v>150.0</v>
      </c>
      <c r="I5" s="18" t="s">
        <v>22</v>
      </c>
      <c r="J5" s="24"/>
      <c r="K5" s="24"/>
      <c r="M5" s="10" t="s">
        <v>23</v>
      </c>
      <c r="N5" s="26">
        <v>4.0</v>
      </c>
      <c r="O5" s="26">
        <v>6.0</v>
      </c>
      <c r="P5" s="12">
        <f t="shared" si="1"/>
        <v>10</v>
      </c>
    </row>
    <row r="6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>
        <v>4.0</v>
      </c>
      <c r="O6" s="26">
        <v>4.0</v>
      </c>
      <c r="P6" s="12">
        <f t="shared" si="1"/>
        <v>8</v>
      </c>
    </row>
    <row r="7">
      <c r="B7" s="19" t="s">
        <v>14</v>
      </c>
      <c r="C7" s="27" t="s">
        <v>25</v>
      </c>
      <c r="D7" s="21">
        <v>4.0</v>
      </c>
      <c r="E7" s="22">
        <v>10.0</v>
      </c>
      <c r="F7" s="24" t="s">
        <v>26</v>
      </c>
      <c r="G7" s="18">
        <f>D7*E7</f>
        <v>40</v>
      </c>
      <c r="H7" s="24"/>
      <c r="I7" s="24"/>
      <c r="J7" s="24"/>
      <c r="K7" s="24"/>
      <c r="M7" s="10" t="s">
        <v>28</v>
      </c>
      <c r="N7" s="26"/>
      <c r="O7" s="26"/>
      <c r="P7" s="12">
        <f t="shared" si="1"/>
        <v>0</v>
      </c>
    </row>
    <row r="8">
      <c r="B8" s="28"/>
      <c r="C8" s="29" t="s">
        <v>29</v>
      </c>
      <c r="D8" s="30">
        <v>4.0</v>
      </c>
      <c r="E8" s="22">
        <v>15.0</v>
      </c>
      <c r="F8" s="22" t="s">
        <v>64</v>
      </c>
      <c r="G8" s="24" t="str">
        <f>F8*E8*D8</f>
        <v>#VALUE!</v>
      </c>
      <c r="H8" s="22">
        <v>5.0</v>
      </c>
      <c r="I8" s="24"/>
      <c r="J8" s="24"/>
      <c r="K8" s="24"/>
      <c r="M8" s="10" t="s">
        <v>31</v>
      </c>
      <c r="N8" s="26"/>
      <c r="O8" s="26"/>
      <c r="P8" s="12">
        <f t="shared" si="1"/>
        <v>0</v>
      </c>
    </row>
    <row r="9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26"/>
      <c r="O9" s="26">
        <v>2.0</v>
      </c>
      <c r="P9" s="32">
        <f t="shared" si="1"/>
        <v>2</v>
      </c>
    </row>
    <row r="10">
      <c r="B10" s="19"/>
      <c r="C10" s="20" t="s">
        <v>61</v>
      </c>
      <c r="D10" s="21">
        <v>4.0</v>
      </c>
      <c r="E10" s="22">
        <v>6.0</v>
      </c>
      <c r="F10" s="24" t="s">
        <v>26</v>
      </c>
      <c r="G10" s="18">
        <f>D10*E10</f>
        <v>24</v>
      </c>
      <c r="H10" s="24"/>
      <c r="I10" s="24" t="s">
        <v>3</v>
      </c>
      <c r="J10" s="24"/>
      <c r="K10" s="24"/>
      <c r="M10" s="10" t="s">
        <v>37</v>
      </c>
      <c r="N10" s="26">
        <v>4.0</v>
      </c>
      <c r="O10" s="26">
        <v>4.0</v>
      </c>
      <c r="P10" s="12">
        <f t="shared" si="1"/>
        <v>8</v>
      </c>
    </row>
    <row r="11">
      <c r="B11" s="19" t="s">
        <v>14</v>
      </c>
      <c r="C11" s="20" t="s">
        <v>33</v>
      </c>
      <c r="D11" s="21">
        <v>4.0</v>
      </c>
      <c r="E11" s="24" t="s">
        <v>58</v>
      </c>
      <c r="F11" s="24" t="s">
        <v>59</v>
      </c>
      <c r="G11" s="18"/>
      <c r="H11" s="24"/>
      <c r="I11" s="24" t="s">
        <v>36</v>
      </c>
      <c r="J11" s="24"/>
      <c r="K11" s="24"/>
      <c r="M11" s="10" t="s">
        <v>38</v>
      </c>
      <c r="N11" s="26">
        <v>4.0</v>
      </c>
      <c r="O11" s="26">
        <v>4.0</v>
      </c>
      <c r="P11" s="12">
        <f t="shared" si="1"/>
        <v>8</v>
      </c>
    </row>
    <row r="12">
      <c r="B12" s="25"/>
      <c r="C12" s="20"/>
      <c r="D12" s="21"/>
      <c r="E12" s="24"/>
      <c r="F12" s="24"/>
      <c r="G12" s="24"/>
      <c r="H12" s="24"/>
      <c r="I12" s="24"/>
      <c r="J12" s="24"/>
      <c r="K12" s="24"/>
      <c r="M12" s="10" t="s">
        <v>43</v>
      </c>
      <c r="N12" s="26">
        <v>2.0</v>
      </c>
      <c r="O12" s="26">
        <v>2.0</v>
      </c>
      <c r="P12" s="12">
        <f t="shared" si="1"/>
        <v>4</v>
      </c>
    </row>
    <row r="13">
      <c r="B13" s="19" t="s">
        <v>14</v>
      </c>
      <c r="C13" s="27" t="s">
        <v>40</v>
      </c>
      <c r="D13" s="20" t="s">
        <v>39</v>
      </c>
      <c r="E13" s="24" t="s">
        <v>65</v>
      </c>
      <c r="F13" s="24"/>
      <c r="G13" s="24"/>
      <c r="H13" s="24"/>
      <c r="I13" s="24"/>
      <c r="J13" s="24"/>
      <c r="K13" s="24"/>
      <c r="M13" s="34" t="s">
        <v>44</v>
      </c>
      <c r="N13" s="35"/>
      <c r="O13" s="35"/>
      <c r="P13" s="12">
        <f t="shared" si="1"/>
        <v>0</v>
      </c>
    </row>
    <row r="14">
      <c r="B14" s="33"/>
      <c r="C14" s="33"/>
      <c r="D14" s="33"/>
      <c r="E14" s="33"/>
      <c r="F14" s="33"/>
      <c r="G14" s="33"/>
      <c r="H14" s="33"/>
      <c r="I14" s="33"/>
      <c r="J14" s="33"/>
      <c r="K14" s="33"/>
      <c r="M14" s="34" t="s">
        <v>45</v>
      </c>
      <c r="N14" s="35"/>
      <c r="O14" s="35"/>
      <c r="P14" s="12">
        <f t="shared" si="1"/>
        <v>0</v>
      </c>
    </row>
    <row r="15">
      <c r="B15" s="2" t="s">
        <v>12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</row>
    <row r="16">
      <c r="B16" s="46"/>
      <c r="C16" s="6" t="s">
        <v>46</v>
      </c>
      <c r="D16" s="36">
        <v>8.0</v>
      </c>
      <c r="E16" s="36" t="s">
        <v>47</v>
      </c>
      <c r="F16" s="7"/>
      <c r="G16" s="7"/>
      <c r="H16" s="8"/>
      <c r="I16" s="8"/>
      <c r="J16" s="7"/>
      <c r="K16" s="9"/>
    </row>
    <row r="17">
      <c r="B17" s="19" t="s">
        <v>14</v>
      </c>
      <c r="C17" s="20" t="s">
        <v>48</v>
      </c>
      <c r="D17" s="21">
        <v>4.0</v>
      </c>
      <c r="E17" s="22" t="s">
        <v>66</v>
      </c>
      <c r="F17" s="31" t="s">
        <v>67</v>
      </c>
      <c r="G17" s="18" t="str">
        <f t="shared" ref="G17:G18" si="3">F17*E17*D17</f>
        <v>#VALUE!</v>
      </c>
      <c r="H17" s="22">
        <v>120.0</v>
      </c>
      <c r="I17" s="24" t="s">
        <v>3</v>
      </c>
      <c r="J17" s="24"/>
      <c r="K17" s="24"/>
    </row>
    <row r="18">
      <c r="B18" s="19" t="s">
        <v>14</v>
      </c>
      <c r="C18" s="20" t="s">
        <v>49</v>
      </c>
      <c r="D18" s="21">
        <v>4.0</v>
      </c>
      <c r="E18" s="24">
        <v>15.0</v>
      </c>
      <c r="F18" s="31" t="s">
        <v>51</v>
      </c>
      <c r="G18" s="24" t="str">
        <f t="shared" si="3"/>
        <v>#VALUE!</v>
      </c>
      <c r="H18" s="23" t="s">
        <v>68</v>
      </c>
      <c r="I18" s="23" t="s">
        <v>2</v>
      </c>
      <c r="J18" s="24"/>
      <c r="K18" s="47"/>
    </row>
    <row r="19">
      <c r="B19" s="25"/>
      <c r="C19" s="20"/>
      <c r="D19" s="21"/>
      <c r="E19" s="24"/>
      <c r="F19" s="23"/>
      <c r="G19" s="24"/>
      <c r="H19" s="24"/>
      <c r="I19" s="24"/>
      <c r="J19" s="24"/>
      <c r="K19" s="24"/>
    </row>
    <row r="20">
      <c r="B20" s="19" t="s">
        <v>14</v>
      </c>
      <c r="C20" s="20" t="s">
        <v>52</v>
      </c>
      <c r="D20" s="21">
        <v>4.0</v>
      </c>
      <c r="E20" s="24">
        <v>12.0</v>
      </c>
      <c r="F20" s="22">
        <v>5.0</v>
      </c>
      <c r="G20" s="24">
        <f>F20*E20*D20</f>
        <v>240</v>
      </c>
      <c r="H20" s="22"/>
      <c r="I20" s="24"/>
      <c r="J20" s="24"/>
      <c r="K20" s="24"/>
    </row>
    <row r="21">
      <c r="B21" s="19"/>
      <c r="C21" s="20" t="s">
        <v>61</v>
      </c>
      <c r="D21" s="21">
        <v>4.0</v>
      </c>
      <c r="E21" s="22">
        <v>6.0</v>
      </c>
      <c r="F21" s="24" t="s">
        <v>26</v>
      </c>
      <c r="G21" s="18">
        <f>D21*E21</f>
        <v>24</v>
      </c>
      <c r="H21" s="24"/>
      <c r="I21" s="24" t="s">
        <v>3</v>
      </c>
      <c r="J21" s="24"/>
      <c r="K21" s="24"/>
    </row>
    <row r="22">
      <c r="B22" s="19"/>
      <c r="C22" s="20"/>
      <c r="D22" s="21"/>
      <c r="E22" s="22"/>
      <c r="F22" s="24"/>
      <c r="G22" s="18"/>
      <c r="H22" s="24"/>
      <c r="I22" s="24"/>
      <c r="J22" s="24"/>
      <c r="K22" s="24"/>
    </row>
    <row r="23">
      <c r="B23" s="19"/>
      <c r="C23" s="20" t="s">
        <v>53</v>
      </c>
      <c r="D23" s="21">
        <v>4.0</v>
      </c>
      <c r="E23" s="22">
        <v>10.0</v>
      </c>
      <c r="F23" s="22">
        <v>14.0</v>
      </c>
      <c r="G23" s="24">
        <f>F23*E23*D23</f>
        <v>560</v>
      </c>
      <c r="H23" s="22">
        <v>360.0</v>
      </c>
      <c r="I23" s="24" t="s">
        <v>3</v>
      </c>
      <c r="J23" s="37" t="s">
        <v>0</v>
      </c>
      <c r="K23" s="24"/>
    </row>
    <row r="24">
      <c r="B24" s="25"/>
      <c r="C24" s="20" t="s">
        <v>54</v>
      </c>
      <c r="D24" s="21">
        <v>4.0</v>
      </c>
      <c r="E24" s="24">
        <v>10.0</v>
      </c>
      <c r="F24" s="24" t="s">
        <v>26</v>
      </c>
      <c r="G24" s="18">
        <f>D24*E24</f>
        <v>40</v>
      </c>
      <c r="H24" s="24"/>
      <c r="I24" s="24"/>
      <c r="J24" s="24"/>
      <c r="K24" s="24"/>
    </row>
    <row r="25">
      <c r="B25" s="39"/>
      <c r="C25" s="29"/>
      <c r="D25" s="30"/>
      <c r="E25" s="24"/>
      <c r="F25" s="24"/>
      <c r="G25" s="24"/>
      <c r="H25" s="24"/>
      <c r="I25" s="24"/>
      <c r="J25" s="24"/>
      <c r="K25" s="24"/>
    </row>
    <row r="26">
      <c r="B26" s="40"/>
      <c r="C26" s="42" t="s">
        <v>56</v>
      </c>
      <c r="D26" s="41" t="s">
        <v>55</v>
      </c>
      <c r="E26" s="43"/>
      <c r="F26" s="43"/>
      <c r="G26" s="43"/>
      <c r="H26" s="43"/>
      <c r="I26" s="43"/>
      <c r="J26" s="43"/>
      <c r="K26" s="4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</cols>
  <sheetData>
    <row r="2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3" t="s">
        <v>10</v>
      </c>
      <c r="N2" s="4" t="s">
        <v>11</v>
      </c>
      <c r="O2" s="4" t="s">
        <v>12</v>
      </c>
      <c r="P2" s="4" t="s">
        <v>13</v>
      </c>
    </row>
    <row r="3">
      <c r="B3" s="46"/>
      <c r="C3" s="45" t="s">
        <v>62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26">
        <v>4.0</v>
      </c>
      <c r="O3" s="26">
        <v>4.0</v>
      </c>
      <c r="P3" s="12">
        <f t="shared" ref="P3:P14" si="1">N3+O3</f>
        <v>8</v>
      </c>
    </row>
    <row r="4">
      <c r="B4" s="13" t="s">
        <v>14</v>
      </c>
      <c r="C4" s="14" t="s">
        <v>69</v>
      </c>
      <c r="D4" s="48">
        <v>4.0</v>
      </c>
      <c r="E4" s="16">
        <v>10.0</v>
      </c>
      <c r="F4" s="49">
        <v>4.5</v>
      </c>
      <c r="G4" s="18">
        <f t="shared" ref="G4:G5" si="2">F4*E4*D4</f>
        <v>180</v>
      </c>
      <c r="H4" s="18">
        <v>180.0</v>
      </c>
      <c r="I4" s="18" t="s">
        <v>57</v>
      </c>
      <c r="J4" s="18"/>
      <c r="K4" s="18"/>
      <c r="M4" s="10" t="s">
        <v>20</v>
      </c>
      <c r="N4" s="26">
        <v>4.0</v>
      </c>
      <c r="O4" s="26">
        <v>4.0</v>
      </c>
      <c r="P4" s="12">
        <f t="shared" si="1"/>
        <v>8</v>
      </c>
    </row>
    <row r="5">
      <c r="B5" s="25"/>
      <c r="C5" s="20" t="s">
        <v>21</v>
      </c>
      <c r="D5" s="21">
        <v>4.0</v>
      </c>
      <c r="E5" s="24">
        <v>15.0</v>
      </c>
      <c r="F5" s="23">
        <v>2.5</v>
      </c>
      <c r="G5" s="24">
        <f t="shared" si="2"/>
        <v>150</v>
      </c>
      <c r="H5" s="24">
        <v>150.0</v>
      </c>
      <c r="I5" s="18" t="s">
        <v>22</v>
      </c>
      <c r="J5" s="24"/>
      <c r="K5" s="24"/>
      <c r="M5" s="10" t="s">
        <v>23</v>
      </c>
      <c r="N5" s="26">
        <v>4.0</v>
      </c>
      <c r="O5" s="26">
        <v>6.0</v>
      </c>
      <c r="P5" s="12">
        <f t="shared" si="1"/>
        <v>10</v>
      </c>
    </row>
    <row r="6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>
        <v>4.0</v>
      </c>
      <c r="O6" s="26">
        <v>4.0</v>
      </c>
      <c r="P6" s="12">
        <f t="shared" si="1"/>
        <v>8</v>
      </c>
    </row>
    <row r="7">
      <c r="B7" s="25"/>
      <c r="C7" s="27" t="s">
        <v>25</v>
      </c>
      <c r="D7" s="21">
        <v>4.0</v>
      </c>
      <c r="E7" s="24">
        <v>15.0</v>
      </c>
      <c r="F7" s="24" t="s">
        <v>26</v>
      </c>
      <c r="G7" s="18">
        <f t="shared" ref="G7:G8" si="3">D7*E7</f>
        <v>60</v>
      </c>
      <c r="H7" s="24">
        <v>56.0</v>
      </c>
      <c r="I7" s="24" t="s">
        <v>3</v>
      </c>
      <c r="J7" s="24"/>
      <c r="K7" s="24"/>
      <c r="M7" s="10" t="s">
        <v>28</v>
      </c>
      <c r="N7" s="26"/>
      <c r="O7" s="26"/>
      <c r="P7" s="12">
        <f t="shared" si="1"/>
        <v>0</v>
      </c>
    </row>
    <row r="8">
      <c r="B8" s="25"/>
      <c r="C8" s="20" t="s">
        <v>54</v>
      </c>
      <c r="D8" s="21">
        <v>4.0</v>
      </c>
      <c r="E8" s="24">
        <v>10.0</v>
      </c>
      <c r="F8" s="24" t="s">
        <v>26</v>
      </c>
      <c r="G8" s="18">
        <f t="shared" si="3"/>
        <v>40</v>
      </c>
      <c r="H8" s="24"/>
      <c r="I8" s="24" t="s">
        <v>36</v>
      </c>
      <c r="J8" s="24"/>
      <c r="K8" s="24"/>
      <c r="M8" s="10" t="s">
        <v>31</v>
      </c>
      <c r="N8" s="26"/>
      <c r="O8" s="26"/>
      <c r="P8" s="12">
        <f t="shared" si="1"/>
        <v>0</v>
      </c>
    </row>
    <row r="9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26"/>
      <c r="O9" s="26">
        <v>2.0</v>
      </c>
      <c r="P9" s="32">
        <f t="shared" si="1"/>
        <v>2</v>
      </c>
    </row>
    <row r="10">
      <c r="B10" s="25"/>
      <c r="C10" s="20" t="s">
        <v>61</v>
      </c>
      <c r="D10" s="21">
        <v>4.0</v>
      </c>
      <c r="E10" s="24">
        <v>8.0</v>
      </c>
      <c r="F10" s="24" t="s">
        <v>26</v>
      </c>
      <c r="G10" s="18">
        <f>D10*E10</f>
        <v>32</v>
      </c>
      <c r="H10" s="24">
        <v>28.0</v>
      </c>
      <c r="I10" s="24" t="s">
        <v>3</v>
      </c>
      <c r="J10" s="24"/>
      <c r="K10" s="24"/>
      <c r="M10" s="10" t="s">
        <v>37</v>
      </c>
      <c r="N10" s="26">
        <v>4.0</v>
      </c>
      <c r="O10" s="26">
        <v>4.0</v>
      </c>
      <c r="P10" s="12">
        <f t="shared" si="1"/>
        <v>8</v>
      </c>
    </row>
    <row r="11">
      <c r="B11" s="19" t="s">
        <v>14</v>
      </c>
      <c r="C11" s="20" t="s">
        <v>33</v>
      </c>
      <c r="D11" s="21">
        <v>4.0</v>
      </c>
      <c r="E11" s="24" t="s">
        <v>58</v>
      </c>
      <c r="F11" s="24" t="s">
        <v>59</v>
      </c>
      <c r="G11" s="18"/>
      <c r="H11" s="24"/>
      <c r="I11" s="24" t="s">
        <v>36</v>
      </c>
      <c r="J11" s="24"/>
      <c r="K11" s="24"/>
      <c r="M11" s="10" t="s">
        <v>38</v>
      </c>
      <c r="N11" s="26">
        <v>4.0</v>
      </c>
      <c r="O11" s="26">
        <v>4.0</v>
      </c>
      <c r="P11" s="12">
        <f t="shared" si="1"/>
        <v>8</v>
      </c>
    </row>
    <row r="12">
      <c r="B12" s="25"/>
      <c r="C12" s="20"/>
      <c r="D12" s="21"/>
      <c r="E12" s="24"/>
      <c r="F12" s="24"/>
      <c r="G12" s="24"/>
      <c r="H12" s="24"/>
      <c r="I12" s="24"/>
      <c r="J12" s="24"/>
      <c r="K12" s="24"/>
      <c r="M12" s="10" t="s">
        <v>43</v>
      </c>
      <c r="N12" s="26">
        <v>2.0</v>
      </c>
      <c r="O12" s="26">
        <v>2.0</v>
      </c>
      <c r="P12" s="12">
        <f t="shared" si="1"/>
        <v>4</v>
      </c>
    </row>
    <row r="13">
      <c r="B13" s="25"/>
      <c r="C13" s="20" t="s">
        <v>39</v>
      </c>
      <c r="D13" s="21"/>
      <c r="E13" s="24" t="s">
        <v>65</v>
      </c>
      <c r="F13" s="24"/>
      <c r="G13" s="24"/>
      <c r="H13" s="24"/>
      <c r="I13" s="24"/>
      <c r="J13" s="24"/>
      <c r="K13" s="24"/>
      <c r="M13" s="34" t="s">
        <v>44</v>
      </c>
      <c r="N13" s="35"/>
      <c r="O13" s="35"/>
      <c r="P13" s="12">
        <f t="shared" si="1"/>
        <v>0</v>
      </c>
    </row>
    <row r="14">
      <c r="B14" s="33"/>
      <c r="C14" s="33"/>
      <c r="D14" s="33"/>
      <c r="E14" s="33"/>
      <c r="F14" s="33"/>
      <c r="G14" s="33"/>
      <c r="H14" s="33"/>
      <c r="I14" s="33"/>
      <c r="J14" s="33"/>
      <c r="K14" s="33"/>
      <c r="M14" s="34" t="s">
        <v>45</v>
      </c>
      <c r="N14" s="35"/>
      <c r="O14" s="35"/>
      <c r="P14" s="12">
        <f t="shared" si="1"/>
        <v>0</v>
      </c>
    </row>
    <row r="15">
      <c r="B15" s="2" t="s">
        <v>12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</row>
    <row r="16">
      <c r="B16" s="46"/>
      <c r="C16" s="6" t="s">
        <v>46</v>
      </c>
      <c r="D16" s="36">
        <v>8.0</v>
      </c>
      <c r="E16" s="36" t="s">
        <v>47</v>
      </c>
      <c r="F16" s="7"/>
      <c r="G16" s="7"/>
      <c r="H16" s="8"/>
      <c r="I16" s="8"/>
      <c r="J16" s="7"/>
      <c r="K16" s="9"/>
    </row>
    <row r="17">
      <c r="B17" s="19" t="s">
        <v>14</v>
      </c>
      <c r="C17" s="20" t="s">
        <v>48</v>
      </c>
      <c r="D17" s="21">
        <v>4.0</v>
      </c>
      <c r="E17" s="22">
        <v>12.0</v>
      </c>
      <c r="F17" s="31">
        <v>2.5</v>
      </c>
      <c r="G17" s="18">
        <f t="shared" ref="G17:G18" si="4">F17*E17*D17</f>
        <v>120</v>
      </c>
      <c r="H17" s="24">
        <v>162.0</v>
      </c>
      <c r="I17" s="24" t="s">
        <v>3</v>
      </c>
      <c r="J17" s="24"/>
      <c r="K17" s="24"/>
    </row>
    <row r="18">
      <c r="B18" s="19" t="s">
        <v>14</v>
      </c>
      <c r="C18" s="20" t="s">
        <v>49</v>
      </c>
      <c r="D18" s="21">
        <v>4.0</v>
      </c>
      <c r="E18" s="24">
        <v>15.0</v>
      </c>
      <c r="F18" s="23" t="s">
        <v>68</v>
      </c>
      <c r="G18" s="24" t="str">
        <f t="shared" si="4"/>
        <v>#VALUE!</v>
      </c>
      <c r="H18" s="23" t="s">
        <v>70</v>
      </c>
      <c r="I18" s="23" t="s">
        <v>2</v>
      </c>
      <c r="J18" s="24"/>
      <c r="K18" s="47"/>
    </row>
    <row r="19">
      <c r="B19" s="25"/>
      <c r="C19" s="20"/>
      <c r="D19" s="21"/>
      <c r="E19" s="24"/>
      <c r="F19" s="23"/>
      <c r="G19" s="24"/>
      <c r="H19" s="24"/>
      <c r="I19" s="24"/>
      <c r="J19" s="24"/>
      <c r="K19" s="24"/>
    </row>
    <row r="20">
      <c r="B20" s="25"/>
      <c r="C20" s="20" t="s">
        <v>52</v>
      </c>
      <c r="D20" s="21">
        <v>4.0</v>
      </c>
      <c r="E20" s="24">
        <v>12.0</v>
      </c>
      <c r="F20" s="24">
        <v>6.3</v>
      </c>
      <c r="G20" s="24">
        <f t="shared" ref="G20:G21" si="5">F20*E20*D20</f>
        <v>302.4</v>
      </c>
      <c r="H20" s="24">
        <v>240.0</v>
      </c>
      <c r="I20" s="24" t="s">
        <v>71</v>
      </c>
      <c r="J20" s="24"/>
      <c r="K20" s="24"/>
    </row>
    <row r="21">
      <c r="B21" s="28" t="s">
        <v>14</v>
      </c>
      <c r="C21" s="29" t="s">
        <v>29</v>
      </c>
      <c r="D21" s="30">
        <v>4.0</v>
      </c>
      <c r="E21" s="22">
        <v>15.0</v>
      </c>
      <c r="F21" s="22">
        <v>5.0</v>
      </c>
      <c r="G21" s="24">
        <f t="shared" si="5"/>
        <v>300</v>
      </c>
      <c r="H21" s="24" t="s">
        <v>72</v>
      </c>
      <c r="I21" s="24" t="s">
        <v>73</v>
      </c>
      <c r="J21" s="24"/>
      <c r="K21" s="24"/>
    </row>
    <row r="22">
      <c r="B22" s="39"/>
      <c r="C22" s="29"/>
      <c r="D22" s="30"/>
      <c r="E22" s="24"/>
      <c r="F22" s="24"/>
      <c r="G22" s="24"/>
      <c r="H22" s="24"/>
      <c r="I22" s="24"/>
      <c r="J22" s="24"/>
      <c r="K22" s="24"/>
    </row>
    <row r="23">
      <c r="B23" s="19" t="s">
        <v>14</v>
      </c>
      <c r="C23" s="20" t="s">
        <v>53</v>
      </c>
      <c r="D23" s="21">
        <v>4.0</v>
      </c>
      <c r="E23" s="22">
        <v>10.0</v>
      </c>
      <c r="F23" s="22">
        <v>9.0</v>
      </c>
      <c r="G23" s="24">
        <f>F23*E23*D23</f>
        <v>360</v>
      </c>
      <c r="H23" s="24">
        <v>920.0</v>
      </c>
      <c r="I23" s="24" t="s">
        <v>3</v>
      </c>
      <c r="J23" s="37" t="s">
        <v>0</v>
      </c>
      <c r="K23" s="24"/>
    </row>
    <row r="24">
      <c r="B24" s="25"/>
      <c r="C24" s="20" t="s">
        <v>54</v>
      </c>
      <c r="D24" s="21">
        <v>4.0</v>
      </c>
      <c r="E24" s="24">
        <v>10.0</v>
      </c>
      <c r="F24" s="24" t="s">
        <v>26</v>
      </c>
      <c r="G24" s="18">
        <f>D24*E24</f>
        <v>40</v>
      </c>
      <c r="H24" s="24"/>
      <c r="I24" s="24"/>
      <c r="J24" s="24"/>
      <c r="K24" s="24"/>
    </row>
    <row r="25">
      <c r="B25" s="39"/>
      <c r="C25" s="29"/>
      <c r="D25" s="30"/>
      <c r="E25" s="24"/>
      <c r="F25" s="24"/>
      <c r="G25" s="24"/>
      <c r="H25" s="24"/>
      <c r="I25" s="24"/>
      <c r="J25" s="24"/>
      <c r="K25" s="24"/>
    </row>
    <row r="26">
      <c r="B26" s="40" t="s">
        <v>14</v>
      </c>
      <c r="C26" s="41" t="s">
        <v>55</v>
      </c>
      <c r="D26" s="50"/>
      <c r="E26" s="43"/>
      <c r="F26" s="43"/>
      <c r="G26" s="43"/>
      <c r="H26" s="43"/>
      <c r="I26" s="43"/>
      <c r="J26" s="43"/>
      <c r="K26" s="4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29"/>
    <col customWidth="1" min="4" max="4" width="6.71"/>
    <col customWidth="1" min="5" max="5" width="13.14"/>
    <col customWidth="1" min="6" max="6" width="8.71"/>
    <col customWidth="1" min="7" max="7" width="9.43"/>
    <col customWidth="1" min="8" max="8" width="9.71"/>
    <col customWidth="1" min="9" max="9" width="15.57"/>
    <col customWidth="1" min="10" max="10" width="5.29"/>
    <col customWidth="1" min="11" max="11" width="16.71"/>
    <col customWidth="1" min="12" max="15" width="10.71"/>
    <col customWidth="1" min="16" max="16" width="17.71"/>
    <col customWidth="1" min="17" max="26" width="10.71"/>
  </cols>
  <sheetData>
    <row r="1" ht="14.25" customHeight="1"/>
    <row r="2" ht="14.25" customHeight="1"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M2" s="3" t="s">
        <v>10</v>
      </c>
      <c r="N2" s="4" t="s">
        <v>11</v>
      </c>
      <c r="O2" s="4" t="s">
        <v>12</v>
      </c>
      <c r="P2" s="4" t="s">
        <v>13</v>
      </c>
    </row>
    <row r="3" ht="14.25" customHeight="1">
      <c r="B3" s="46"/>
      <c r="C3" s="45" t="s">
        <v>62</v>
      </c>
      <c r="D3" s="7">
        <v>5.0</v>
      </c>
      <c r="E3" s="7" t="s">
        <v>16</v>
      </c>
      <c r="F3" s="7"/>
      <c r="G3" s="7"/>
      <c r="H3" s="8"/>
      <c r="I3" s="8"/>
      <c r="J3" s="7"/>
      <c r="K3" s="9"/>
      <c r="M3" s="10" t="s">
        <v>17</v>
      </c>
      <c r="N3" s="26">
        <v>4.0</v>
      </c>
      <c r="O3" s="26">
        <v>4.0</v>
      </c>
      <c r="P3" s="12">
        <f t="shared" ref="P3:P14" si="1">N3+O3</f>
        <v>8</v>
      </c>
    </row>
    <row r="4" ht="14.25" customHeight="1">
      <c r="B4" s="51"/>
      <c r="C4" s="52" t="s">
        <v>74</v>
      </c>
      <c r="D4" s="48">
        <v>4.0</v>
      </c>
      <c r="E4" s="18">
        <v>11.0</v>
      </c>
      <c r="F4" s="49">
        <v>4.5</v>
      </c>
      <c r="G4" s="18">
        <f t="shared" ref="G4:G5" si="2">F4*E4*D4</f>
        <v>198</v>
      </c>
      <c r="H4" s="18">
        <v>180.0</v>
      </c>
      <c r="I4" s="18" t="s">
        <v>57</v>
      </c>
      <c r="J4" s="18"/>
      <c r="K4" s="18"/>
      <c r="M4" s="10" t="s">
        <v>20</v>
      </c>
      <c r="N4" s="26">
        <v>4.0</v>
      </c>
      <c r="O4" s="26">
        <v>4.0</v>
      </c>
      <c r="P4" s="12">
        <f t="shared" si="1"/>
        <v>8</v>
      </c>
    </row>
    <row r="5" ht="14.25" customHeight="1">
      <c r="B5" s="25"/>
      <c r="C5" s="20" t="s">
        <v>21</v>
      </c>
      <c r="D5" s="21">
        <v>4.0</v>
      </c>
      <c r="E5" s="24">
        <v>15.0</v>
      </c>
      <c r="F5" s="23">
        <v>2.5</v>
      </c>
      <c r="G5" s="24">
        <f t="shared" si="2"/>
        <v>150</v>
      </c>
      <c r="H5" s="24">
        <v>150.0</v>
      </c>
      <c r="I5" s="18" t="s">
        <v>22</v>
      </c>
      <c r="J5" s="24"/>
      <c r="K5" s="24"/>
      <c r="M5" s="10" t="s">
        <v>23</v>
      </c>
      <c r="N5" s="26">
        <v>4.0</v>
      </c>
      <c r="O5" s="26">
        <v>6.0</v>
      </c>
      <c r="P5" s="12">
        <f t="shared" si="1"/>
        <v>10</v>
      </c>
    </row>
    <row r="6" ht="14.25" customHeight="1">
      <c r="B6" s="25"/>
      <c r="C6" s="20"/>
      <c r="D6" s="21"/>
      <c r="E6" s="24"/>
      <c r="F6" s="23"/>
      <c r="G6" s="24"/>
      <c r="H6" s="24"/>
      <c r="I6" s="24"/>
      <c r="J6" s="24"/>
      <c r="K6" s="24"/>
      <c r="M6" s="10" t="s">
        <v>24</v>
      </c>
      <c r="N6" s="26">
        <v>4.0</v>
      </c>
      <c r="O6" s="26">
        <v>4.0</v>
      </c>
      <c r="P6" s="12">
        <f t="shared" si="1"/>
        <v>8</v>
      </c>
    </row>
    <row r="7" ht="14.25" customHeight="1">
      <c r="B7" s="25"/>
      <c r="C7" s="27" t="s">
        <v>25</v>
      </c>
      <c r="D7" s="21">
        <v>4.0</v>
      </c>
      <c r="E7" s="24">
        <v>15.0</v>
      </c>
      <c r="F7" s="24" t="s">
        <v>26</v>
      </c>
      <c r="G7" s="18">
        <f t="shared" ref="G7:G8" si="3">D7*E7</f>
        <v>60</v>
      </c>
      <c r="H7" s="24">
        <v>56.0</v>
      </c>
      <c r="I7" s="24" t="s">
        <v>3</v>
      </c>
      <c r="J7" s="24"/>
      <c r="K7" s="24"/>
      <c r="M7" s="10" t="s">
        <v>28</v>
      </c>
      <c r="N7" s="26"/>
      <c r="O7" s="26"/>
      <c r="P7" s="12">
        <f t="shared" si="1"/>
        <v>0</v>
      </c>
    </row>
    <row r="8" ht="14.25" customHeight="1">
      <c r="B8" s="25"/>
      <c r="C8" s="20" t="s">
        <v>54</v>
      </c>
      <c r="D8" s="21">
        <v>4.0</v>
      </c>
      <c r="E8" s="24">
        <v>10.0</v>
      </c>
      <c r="F8" s="24" t="s">
        <v>26</v>
      </c>
      <c r="G8" s="18">
        <f t="shared" si="3"/>
        <v>40</v>
      </c>
      <c r="H8" s="24"/>
      <c r="I8" s="24" t="s">
        <v>36</v>
      </c>
      <c r="J8" s="24"/>
      <c r="K8" s="24"/>
      <c r="M8" s="10" t="s">
        <v>31</v>
      </c>
      <c r="N8" s="26"/>
      <c r="O8" s="26"/>
      <c r="P8" s="12">
        <f t="shared" si="1"/>
        <v>0</v>
      </c>
    </row>
    <row r="9" ht="14.25" customHeight="1">
      <c r="B9" s="25"/>
      <c r="C9" s="20"/>
      <c r="D9" s="21"/>
      <c r="E9" s="24"/>
      <c r="F9" s="24"/>
      <c r="G9" s="18"/>
      <c r="H9" s="24"/>
      <c r="I9" s="24"/>
      <c r="J9" s="24"/>
      <c r="K9" s="24"/>
      <c r="M9" s="10" t="s">
        <v>32</v>
      </c>
      <c r="N9" s="26"/>
      <c r="O9" s="26">
        <v>2.0</v>
      </c>
      <c r="P9" s="32">
        <f t="shared" si="1"/>
        <v>2</v>
      </c>
    </row>
    <row r="10" ht="14.25" customHeight="1">
      <c r="B10" s="25"/>
      <c r="C10" s="20" t="s">
        <v>61</v>
      </c>
      <c r="D10" s="21">
        <v>4.0</v>
      </c>
      <c r="E10" s="24">
        <v>8.0</v>
      </c>
      <c r="F10" s="24" t="s">
        <v>26</v>
      </c>
      <c r="G10" s="18">
        <f>D10*E10</f>
        <v>32</v>
      </c>
      <c r="H10" s="24">
        <v>28.0</v>
      </c>
      <c r="I10" s="24" t="s">
        <v>3</v>
      </c>
      <c r="J10" s="24"/>
      <c r="K10" s="24"/>
      <c r="M10" s="10" t="s">
        <v>37</v>
      </c>
      <c r="N10" s="26">
        <v>4.0</v>
      </c>
      <c r="O10" s="26">
        <v>4.0</v>
      </c>
      <c r="P10" s="12">
        <f t="shared" si="1"/>
        <v>8</v>
      </c>
    </row>
    <row r="11" ht="14.25" customHeight="1">
      <c r="B11" s="25"/>
      <c r="C11" s="20" t="s">
        <v>33</v>
      </c>
      <c r="D11" s="21">
        <v>4.0</v>
      </c>
      <c r="E11" s="24" t="s">
        <v>58</v>
      </c>
      <c r="F11" s="24" t="s">
        <v>59</v>
      </c>
      <c r="G11" s="18"/>
      <c r="H11" s="24"/>
      <c r="I11" s="24" t="s">
        <v>36</v>
      </c>
      <c r="J11" s="24"/>
      <c r="K11" s="24"/>
      <c r="M11" s="10" t="s">
        <v>38</v>
      </c>
      <c r="N11" s="26">
        <v>4.0</v>
      </c>
      <c r="O11" s="26">
        <v>4.0</v>
      </c>
      <c r="P11" s="12">
        <f t="shared" si="1"/>
        <v>8</v>
      </c>
    </row>
    <row r="12" ht="14.25" customHeight="1">
      <c r="B12" s="25"/>
      <c r="C12" s="20"/>
      <c r="D12" s="21"/>
      <c r="E12" s="24"/>
      <c r="F12" s="24"/>
      <c r="G12" s="24"/>
      <c r="H12" s="24"/>
      <c r="I12" s="24"/>
      <c r="J12" s="24"/>
      <c r="K12" s="24"/>
      <c r="M12" s="10" t="s">
        <v>43</v>
      </c>
      <c r="N12" s="26">
        <v>2.0</v>
      </c>
      <c r="O12" s="26">
        <v>2.0</v>
      </c>
      <c r="P12" s="12">
        <f t="shared" si="1"/>
        <v>4</v>
      </c>
    </row>
    <row r="13" ht="14.25" customHeight="1">
      <c r="B13" s="25"/>
      <c r="C13" s="20" t="s">
        <v>39</v>
      </c>
      <c r="D13" s="21"/>
      <c r="E13" s="24" t="s">
        <v>65</v>
      </c>
      <c r="F13" s="24"/>
      <c r="G13" s="24"/>
      <c r="H13" s="24"/>
      <c r="I13" s="24"/>
      <c r="J13" s="24"/>
      <c r="K13" s="24"/>
      <c r="M13" s="34" t="s">
        <v>44</v>
      </c>
      <c r="N13" s="35"/>
      <c r="O13" s="35"/>
      <c r="P13" s="12">
        <f t="shared" si="1"/>
        <v>0</v>
      </c>
    </row>
    <row r="14" ht="14.25" customHeight="1">
      <c r="B14" s="33"/>
      <c r="C14" s="33"/>
      <c r="D14" s="33"/>
      <c r="E14" s="33"/>
      <c r="F14" s="33"/>
      <c r="G14" s="33"/>
      <c r="H14" s="33"/>
      <c r="I14" s="33"/>
      <c r="J14" s="33"/>
      <c r="K14" s="33"/>
      <c r="M14" s="34" t="s">
        <v>45</v>
      </c>
      <c r="N14" s="35"/>
      <c r="O14" s="35"/>
      <c r="P14" s="12">
        <f t="shared" si="1"/>
        <v>0</v>
      </c>
    </row>
    <row r="15" ht="14.25" customHeight="1">
      <c r="B15" s="2" t="s">
        <v>12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</row>
    <row r="16" ht="14.25" customHeight="1">
      <c r="B16" s="46"/>
      <c r="C16" s="45" t="s">
        <v>75</v>
      </c>
      <c r="D16" s="7">
        <v>5.0</v>
      </c>
      <c r="E16" s="7" t="s">
        <v>16</v>
      </c>
      <c r="F16" s="7"/>
      <c r="G16" s="7"/>
      <c r="H16" s="8"/>
      <c r="I16" s="8"/>
      <c r="J16" s="7"/>
      <c r="K16" s="9"/>
    </row>
    <row r="17" ht="14.25" customHeight="1">
      <c r="B17" s="25"/>
      <c r="C17" s="20" t="s">
        <v>48</v>
      </c>
      <c r="D17" s="21">
        <v>4.0</v>
      </c>
      <c r="E17" s="24">
        <v>10.0</v>
      </c>
      <c r="F17" s="23">
        <v>4.5</v>
      </c>
      <c r="G17" s="18">
        <f t="shared" ref="G17:G18" si="4">F17*E17*D17</f>
        <v>180</v>
      </c>
      <c r="H17" s="24">
        <v>162.0</v>
      </c>
      <c r="I17" s="24" t="s">
        <v>3</v>
      </c>
      <c r="J17" s="24"/>
      <c r="K17" s="24"/>
    </row>
    <row r="18" ht="14.25" customHeight="1">
      <c r="B18" s="25"/>
      <c r="C18" s="20" t="s">
        <v>49</v>
      </c>
      <c r="D18" s="21">
        <v>4.0</v>
      </c>
      <c r="E18" s="24">
        <v>15.0</v>
      </c>
      <c r="F18" s="23" t="s">
        <v>68</v>
      </c>
      <c r="G18" s="24" t="str">
        <f t="shared" si="4"/>
        <v>#VALUE!</v>
      </c>
      <c r="H18" s="23" t="s">
        <v>70</v>
      </c>
      <c r="I18" s="23" t="s">
        <v>2</v>
      </c>
      <c r="J18" s="24"/>
      <c r="K18" s="47"/>
    </row>
    <row r="19" ht="14.25" customHeight="1">
      <c r="B19" s="25"/>
      <c r="C19" s="20"/>
      <c r="D19" s="21"/>
      <c r="E19" s="24"/>
      <c r="F19" s="23"/>
      <c r="G19" s="24"/>
      <c r="H19" s="24"/>
      <c r="I19" s="24"/>
      <c r="J19" s="24"/>
      <c r="K19" s="24"/>
    </row>
    <row r="20" ht="14.25" customHeight="1">
      <c r="B20" s="25"/>
      <c r="C20" s="20" t="s">
        <v>52</v>
      </c>
      <c r="D20" s="21">
        <v>4.0</v>
      </c>
      <c r="E20" s="24">
        <v>12.0</v>
      </c>
      <c r="F20" s="24">
        <v>6.3</v>
      </c>
      <c r="G20" s="24">
        <f t="shared" ref="G20:G21" si="5">F20*E20*D20</f>
        <v>302.4</v>
      </c>
      <c r="H20" s="24">
        <v>240.0</v>
      </c>
      <c r="I20" s="24" t="s">
        <v>71</v>
      </c>
      <c r="J20" s="24"/>
      <c r="K20" s="24"/>
    </row>
    <row r="21" ht="14.25" customHeight="1">
      <c r="B21" s="39"/>
      <c r="C21" s="29" t="s">
        <v>29</v>
      </c>
      <c r="D21" s="30">
        <v>4.0</v>
      </c>
      <c r="E21" s="24">
        <v>12.0</v>
      </c>
      <c r="F21" s="24" t="s">
        <v>76</v>
      </c>
      <c r="G21" s="24" t="str">
        <f t="shared" si="5"/>
        <v>#VALUE!</v>
      </c>
      <c r="H21" s="24" t="s">
        <v>72</v>
      </c>
      <c r="I21" s="24" t="s">
        <v>73</v>
      </c>
      <c r="J21" s="24"/>
      <c r="K21" s="24"/>
    </row>
    <row r="22" ht="14.25" customHeight="1">
      <c r="B22" s="39"/>
      <c r="C22" s="29"/>
      <c r="D22" s="30"/>
      <c r="E22" s="24"/>
      <c r="F22" s="24"/>
      <c r="G22" s="24"/>
      <c r="H22" s="24"/>
      <c r="I22" s="24"/>
      <c r="J22" s="24"/>
      <c r="K22" s="24"/>
    </row>
    <row r="23" ht="14.25" customHeight="1">
      <c r="B23" s="25"/>
      <c r="C23" s="20" t="s">
        <v>53</v>
      </c>
      <c r="D23" s="21">
        <v>4.0</v>
      </c>
      <c r="E23" s="24">
        <v>11.0</v>
      </c>
      <c r="F23" s="24">
        <v>23.0</v>
      </c>
      <c r="G23" s="24">
        <f>F23*E23*D23</f>
        <v>1012</v>
      </c>
      <c r="H23" s="24">
        <v>920.0</v>
      </c>
      <c r="I23" s="24" t="s">
        <v>3</v>
      </c>
      <c r="J23" s="37" t="s">
        <v>0</v>
      </c>
      <c r="K23" s="24"/>
    </row>
    <row r="24" ht="14.25" customHeight="1">
      <c r="B24" s="25"/>
      <c r="C24" s="20" t="s">
        <v>54</v>
      </c>
      <c r="D24" s="21">
        <v>4.0</v>
      </c>
      <c r="E24" s="24">
        <v>10.0</v>
      </c>
      <c r="F24" s="24" t="s">
        <v>26</v>
      </c>
      <c r="G24" s="18">
        <f>D24*E24</f>
        <v>40</v>
      </c>
      <c r="H24" s="24"/>
      <c r="I24" s="24"/>
      <c r="J24" s="24"/>
      <c r="K24" s="24"/>
    </row>
    <row r="25" ht="14.25" customHeight="1">
      <c r="B25" s="39"/>
      <c r="C25" s="29"/>
      <c r="D25" s="30"/>
      <c r="E25" s="24"/>
      <c r="F25" s="24"/>
      <c r="G25" s="24"/>
      <c r="H25" s="24"/>
      <c r="I25" s="24"/>
      <c r="J25" s="24"/>
      <c r="K25" s="24"/>
    </row>
    <row r="26" ht="14.25" customHeight="1">
      <c r="B26" s="53"/>
      <c r="C26" s="41" t="s">
        <v>55</v>
      </c>
      <c r="D26" s="50"/>
      <c r="E26" s="43"/>
      <c r="F26" s="43"/>
      <c r="G26" s="43"/>
      <c r="H26" s="43"/>
      <c r="I26" s="43"/>
      <c r="J26" s="43"/>
      <c r="K26" s="4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4"/>
      <c r="C3" s="55" t="s">
        <v>77</v>
      </c>
    </row>
    <row r="4" ht="14.25" customHeight="1">
      <c r="B4" s="55" t="s">
        <v>78</v>
      </c>
      <c r="C4" s="54"/>
    </row>
    <row r="5" ht="14.25" customHeight="1">
      <c r="B5" s="55" t="s">
        <v>79</v>
      </c>
      <c r="C5" s="54"/>
    </row>
    <row r="6" ht="14.25" customHeight="1">
      <c r="B6" s="55" t="s">
        <v>80</v>
      </c>
      <c r="C6" s="54"/>
    </row>
    <row r="7" ht="14.25" customHeight="1">
      <c r="B7" s="55" t="s">
        <v>81</v>
      </c>
      <c r="C7" s="54"/>
    </row>
    <row r="8" ht="14.25" customHeight="1">
      <c r="B8" s="55" t="s">
        <v>82</v>
      </c>
      <c r="C8" s="54"/>
    </row>
    <row r="9" ht="14.25" customHeight="1">
      <c r="B9" s="55"/>
      <c r="C9" s="54"/>
    </row>
    <row r="10" ht="14.25" customHeight="1">
      <c r="B10" s="55" t="s">
        <v>83</v>
      </c>
      <c r="C10" s="54"/>
    </row>
    <row r="11" ht="14.25" customHeight="1">
      <c r="B11" s="55" t="s">
        <v>84</v>
      </c>
      <c r="C11" s="54"/>
    </row>
    <row r="12" ht="14.25" customHeight="1">
      <c r="B12" s="55"/>
      <c r="C12" s="54"/>
    </row>
    <row r="13" ht="14.25" customHeight="1">
      <c r="B13" s="55" t="s">
        <v>85</v>
      </c>
      <c r="C13" s="54"/>
    </row>
    <row r="14" ht="14.25" customHeight="1">
      <c r="B14" s="55" t="s">
        <v>86</v>
      </c>
      <c r="C14" s="54"/>
    </row>
    <row r="15" ht="14.25" customHeight="1">
      <c r="B15" s="55" t="s">
        <v>87</v>
      </c>
      <c r="C15" s="54"/>
    </row>
    <row r="16" ht="14.25" customHeight="1">
      <c r="B16" s="55" t="s">
        <v>88</v>
      </c>
      <c r="C16" s="54"/>
    </row>
    <row r="17" ht="14.25" customHeight="1">
      <c r="B17" s="55"/>
      <c r="C17" s="54"/>
    </row>
    <row r="18" ht="14.25" customHeight="1">
      <c r="B18" s="55" t="s">
        <v>89</v>
      </c>
      <c r="C18" s="54"/>
    </row>
    <row r="19" ht="14.25" customHeight="1">
      <c r="B19" s="55" t="s">
        <v>90</v>
      </c>
      <c r="C19" s="54"/>
    </row>
    <row r="20" ht="14.25" customHeight="1">
      <c r="B20" s="55" t="s">
        <v>91</v>
      </c>
      <c r="C20" s="54"/>
    </row>
    <row r="21" ht="14.25" customHeight="1">
      <c r="B21" s="55"/>
      <c r="C21" s="54"/>
    </row>
    <row r="22" ht="14.25" customHeight="1">
      <c r="B22" s="55" t="s">
        <v>92</v>
      </c>
      <c r="C22" s="54"/>
    </row>
    <row r="23" ht="14.25" customHeight="1">
      <c r="B23" s="55" t="s">
        <v>93</v>
      </c>
      <c r="C23" s="54"/>
    </row>
    <row r="24" ht="14.25" customHeight="1">
      <c r="B24" s="55" t="s">
        <v>94</v>
      </c>
      <c r="C24" s="54"/>
    </row>
    <row r="25" ht="14.25" customHeight="1">
      <c r="B25" s="55"/>
      <c r="C25" s="54"/>
    </row>
    <row r="26" ht="14.25" customHeight="1">
      <c r="B26" s="55" t="s">
        <v>95</v>
      </c>
      <c r="C26" s="54"/>
    </row>
    <row r="27" ht="14.25" customHeight="1">
      <c r="B27" s="55" t="s">
        <v>96</v>
      </c>
      <c r="C27" s="54"/>
    </row>
    <row r="28" ht="14.25" customHeight="1">
      <c r="B28" s="55"/>
      <c r="C28" s="54"/>
    </row>
    <row r="29" ht="14.25" customHeight="1">
      <c r="B29" s="55" t="s">
        <v>97</v>
      </c>
      <c r="C29" s="5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98</v>
      </c>
      <c r="C2" s="55" t="s">
        <v>99</v>
      </c>
      <c r="D2" s="55" t="s">
        <v>100</v>
      </c>
      <c r="E2" s="55" t="s">
        <v>101</v>
      </c>
      <c r="F2" s="55" t="s">
        <v>102</v>
      </c>
      <c r="G2" s="55" t="s">
        <v>103</v>
      </c>
      <c r="H2" s="55" t="s">
        <v>104</v>
      </c>
      <c r="I2" s="55" t="s">
        <v>105</v>
      </c>
      <c r="J2" s="55" t="s">
        <v>106</v>
      </c>
    </row>
    <row r="3" ht="14.25" customHeight="1">
      <c r="B3" s="56" t="s">
        <v>107</v>
      </c>
      <c r="C3" s="57"/>
      <c r="D3" s="57"/>
      <c r="E3" s="57"/>
      <c r="F3" s="57"/>
      <c r="G3" s="57"/>
      <c r="H3" s="57"/>
      <c r="I3" s="57"/>
      <c r="J3" s="58"/>
      <c r="L3" s="54"/>
      <c r="M3" s="55" t="s">
        <v>108</v>
      </c>
    </row>
    <row r="4" ht="14.25" customHeight="1">
      <c r="B4" s="54" t="s">
        <v>109</v>
      </c>
      <c r="C4" s="59"/>
      <c r="D4" s="59"/>
      <c r="E4" s="59"/>
      <c r="F4" s="59"/>
      <c r="G4" s="59" t="s">
        <v>110</v>
      </c>
      <c r="H4" s="59"/>
      <c r="I4" s="59"/>
      <c r="J4" s="59"/>
      <c r="L4" s="54">
        <v>0.0</v>
      </c>
      <c r="M4" s="55" t="s">
        <v>111</v>
      </c>
    </row>
    <row r="5" ht="14.25" customHeight="1">
      <c r="B5" s="54" t="s">
        <v>112</v>
      </c>
      <c r="C5" s="59"/>
      <c r="D5" s="59"/>
      <c r="E5" s="59"/>
      <c r="F5" s="59"/>
      <c r="G5" s="59" t="s">
        <v>110</v>
      </c>
      <c r="H5" s="59"/>
      <c r="I5" s="59"/>
      <c r="J5" s="59"/>
      <c r="L5" s="54">
        <v>1.0</v>
      </c>
      <c r="M5" s="55" t="s">
        <v>113</v>
      </c>
    </row>
    <row r="6" ht="14.25" customHeight="1">
      <c r="B6" s="54" t="s">
        <v>114</v>
      </c>
      <c r="C6" s="59"/>
      <c r="D6" s="59"/>
      <c r="E6" s="59"/>
      <c r="F6" s="59"/>
      <c r="G6" s="59" t="s">
        <v>115</v>
      </c>
      <c r="H6" s="59"/>
      <c r="I6" s="59"/>
      <c r="J6" s="59"/>
      <c r="L6" s="54">
        <v>2.0</v>
      </c>
      <c r="M6" s="55" t="s">
        <v>116</v>
      </c>
    </row>
    <row r="7" ht="14.25" customHeight="1">
      <c r="B7" s="54" t="s">
        <v>117</v>
      </c>
      <c r="C7" s="59"/>
      <c r="D7" s="59"/>
      <c r="E7" s="59"/>
      <c r="F7" s="59"/>
      <c r="G7" s="59" t="s">
        <v>115</v>
      </c>
      <c r="H7" s="59"/>
      <c r="I7" s="59"/>
      <c r="J7" s="59"/>
      <c r="L7" s="54">
        <v>3.0</v>
      </c>
      <c r="M7" s="55" t="s">
        <v>118</v>
      </c>
    </row>
    <row r="8" ht="14.25" customHeight="1">
      <c r="B8" s="54" t="s">
        <v>119</v>
      </c>
      <c r="C8" s="59"/>
      <c r="D8" s="59"/>
      <c r="E8" s="59"/>
      <c r="F8" s="59"/>
      <c r="G8" s="59" t="s">
        <v>120</v>
      </c>
      <c r="H8" s="59"/>
      <c r="I8" s="59"/>
      <c r="J8" s="59"/>
      <c r="L8" s="54">
        <v>4.0</v>
      </c>
      <c r="M8" s="55" t="s">
        <v>121</v>
      </c>
    </row>
    <row r="9" ht="14.25" customHeight="1">
      <c r="B9" s="54" t="s">
        <v>122</v>
      </c>
      <c r="C9" s="59"/>
      <c r="D9" s="59"/>
      <c r="E9" s="59"/>
      <c r="F9" s="59"/>
      <c r="G9" s="59" t="s">
        <v>120</v>
      </c>
      <c r="H9" s="59"/>
      <c r="I9" s="59"/>
      <c r="J9" s="59"/>
      <c r="L9" s="54">
        <v>5.0</v>
      </c>
      <c r="M9" s="55" t="s">
        <v>123</v>
      </c>
    </row>
    <row r="10" ht="14.25" customHeight="1">
      <c r="B10" s="54" t="s">
        <v>124</v>
      </c>
      <c r="C10" s="59"/>
      <c r="D10" s="59"/>
      <c r="E10" s="59"/>
      <c r="F10" s="59"/>
      <c r="G10" s="59" t="s">
        <v>115</v>
      </c>
      <c r="H10" s="59"/>
      <c r="I10" s="59"/>
      <c r="J10" s="59"/>
    </row>
    <row r="11" ht="14.25" customHeight="1">
      <c r="B11" s="54" t="s">
        <v>125</v>
      </c>
      <c r="C11" s="59"/>
      <c r="D11" s="59"/>
      <c r="E11" s="59"/>
      <c r="F11" s="59"/>
      <c r="G11" s="59" t="s">
        <v>115</v>
      </c>
      <c r="H11" s="59"/>
      <c r="I11" s="59"/>
      <c r="J11" s="59"/>
    </row>
    <row r="12" ht="14.25" customHeight="1">
      <c r="B12" s="56" t="s">
        <v>126</v>
      </c>
      <c r="C12" s="57"/>
      <c r="D12" s="57"/>
      <c r="E12" s="57"/>
      <c r="F12" s="57"/>
      <c r="G12" s="57"/>
      <c r="H12" s="57"/>
      <c r="I12" s="57"/>
      <c r="J12" s="58"/>
    </row>
    <row r="13" ht="14.25" customHeight="1">
      <c r="B13" s="54" t="s">
        <v>127</v>
      </c>
      <c r="C13" s="59"/>
      <c r="D13" s="59"/>
      <c r="E13" s="59"/>
      <c r="F13" s="59"/>
      <c r="G13" s="59" t="s">
        <v>23</v>
      </c>
      <c r="H13" s="59"/>
      <c r="I13" s="59"/>
      <c r="J13" s="59"/>
    </row>
    <row r="14" ht="14.25" customHeight="1">
      <c r="B14" s="54" t="s">
        <v>112</v>
      </c>
      <c r="C14" s="59"/>
      <c r="D14" s="59"/>
      <c r="E14" s="59"/>
      <c r="F14" s="59"/>
      <c r="G14" s="59" t="s">
        <v>23</v>
      </c>
      <c r="H14" s="59"/>
      <c r="I14" s="59"/>
      <c r="J14" s="59"/>
    </row>
    <row r="15" ht="14.25" customHeight="1">
      <c r="B15" s="54" t="s">
        <v>128</v>
      </c>
      <c r="C15" s="59"/>
      <c r="D15" s="59"/>
      <c r="E15" s="59"/>
      <c r="F15" s="59"/>
      <c r="G15" s="59" t="s">
        <v>129</v>
      </c>
      <c r="H15" s="59"/>
      <c r="I15" s="59"/>
      <c r="J15" s="59"/>
    </row>
    <row r="16" ht="14.25" customHeight="1">
      <c r="B16" s="54" t="s">
        <v>130</v>
      </c>
      <c r="C16" s="59"/>
      <c r="D16" s="59"/>
      <c r="E16" s="59"/>
      <c r="F16" s="59"/>
      <c r="G16" s="59" t="s">
        <v>129</v>
      </c>
      <c r="H16" s="59"/>
      <c r="I16" s="59"/>
      <c r="J16" s="59"/>
    </row>
    <row r="17" ht="14.25" customHeight="1">
      <c r="B17" s="56" t="s">
        <v>131</v>
      </c>
      <c r="C17" s="57"/>
      <c r="D17" s="57"/>
      <c r="E17" s="57"/>
      <c r="F17" s="57"/>
      <c r="G17" s="57"/>
      <c r="H17" s="57"/>
      <c r="I17" s="57"/>
      <c r="J17" s="58"/>
    </row>
    <row r="18" ht="14.25" customHeight="1">
      <c r="B18" s="54" t="s">
        <v>132</v>
      </c>
      <c r="C18" s="59"/>
      <c r="D18" s="59"/>
      <c r="E18" s="59"/>
      <c r="F18" s="59"/>
      <c r="G18" s="59" t="s">
        <v>133</v>
      </c>
      <c r="H18" s="59"/>
      <c r="I18" s="59"/>
      <c r="J18" s="59"/>
    </row>
    <row r="19" ht="14.25" customHeight="1">
      <c r="B19" s="54" t="s">
        <v>134</v>
      </c>
      <c r="C19" s="59"/>
      <c r="D19" s="59"/>
      <c r="E19" s="59"/>
      <c r="F19" s="59"/>
      <c r="G19" s="59" t="s">
        <v>133</v>
      </c>
      <c r="H19" s="59"/>
      <c r="I19" s="59"/>
      <c r="J19" s="59"/>
    </row>
    <row r="20" ht="14.25" customHeight="1">
      <c r="B20" s="54" t="s">
        <v>135</v>
      </c>
      <c r="C20" s="59"/>
      <c r="D20" s="59"/>
      <c r="E20" s="59"/>
      <c r="F20" s="59"/>
      <c r="G20" s="59" t="s">
        <v>136</v>
      </c>
      <c r="H20" s="59"/>
      <c r="I20" s="59"/>
      <c r="J20" s="59"/>
    </row>
    <row r="21" ht="14.25" customHeight="1">
      <c r="B21" s="54" t="s">
        <v>137</v>
      </c>
      <c r="C21" s="59"/>
      <c r="D21" s="59"/>
      <c r="E21" s="59"/>
      <c r="F21" s="59"/>
      <c r="G21" s="59" t="s">
        <v>136</v>
      </c>
      <c r="H21" s="59"/>
      <c r="I21" s="59"/>
      <c r="J21" s="59"/>
    </row>
    <row r="22" ht="14.25" customHeight="1">
      <c r="B22" s="54" t="s">
        <v>138</v>
      </c>
      <c r="C22" s="59"/>
      <c r="D22" s="59"/>
      <c r="E22" s="59"/>
      <c r="F22" s="59"/>
      <c r="G22" s="59" t="s">
        <v>139</v>
      </c>
      <c r="H22" s="59"/>
      <c r="I22" s="59"/>
      <c r="J22" s="59"/>
    </row>
    <row r="23" ht="14.25" customHeight="1">
      <c r="B23" s="54" t="s">
        <v>140</v>
      </c>
      <c r="C23" s="59"/>
      <c r="D23" s="59"/>
      <c r="E23" s="59"/>
      <c r="F23" s="59"/>
      <c r="G23" s="59" t="s">
        <v>133</v>
      </c>
      <c r="H23" s="59"/>
      <c r="I23" s="59"/>
      <c r="J23" s="59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5" t="s">
        <v>98</v>
      </c>
      <c r="C2" s="55" t="s">
        <v>99</v>
      </c>
      <c r="D2" s="55" t="s">
        <v>100</v>
      </c>
      <c r="E2" s="55" t="s">
        <v>101</v>
      </c>
      <c r="F2" s="55" t="s">
        <v>102</v>
      </c>
      <c r="G2" s="55" t="s">
        <v>103</v>
      </c>
      <c r="H2" s="55" t="s">
        <v>141</v>
      </c>
      <c r="I2" s="55" t="s">
        <v>105</v>
      </c>
      <c r="J2" s="55" t="s">
        <v>106</v>
      </c>
    </row>
    <row r="3" ht="14.25" customHeight="1">
      <c r="B3" s="54" t="s">
        <v>142</v>
      </c>
      <c r="C3" s="59"/>
      <c r="D3" s="59"/>
      <c r="E3" s="59"/>
      <c r="F3" s="59"/>
      <c r="G3" s="59"/>
      <c r="H3" s="59"/>
      <c r="I3" s="59"/>
      <c r="J3" s="59"/>
      <c r="L3" s="54"/>
      <c r="M3" s="55" t="s">
        <v>108</v>
      </c>
    </row>
    <row r="4" ht="14.25" customHeight="1">
      <c r="B4" s="54" t="s">
        <v>143</v>
      </c>
      <c r="C4" s="59"/>
      <c r="D4" s="59"/>
      <c r="E4" s="59"/>
      <c r="F4" s="59"/>
      <c r="G4" s="59"/>
      <c r="H4" s="59"/>
      <c r="I4" s="59"/>
      <c r="J4" s="59"/>
      <c r="L4" s="54">
        <v>0.0</v>
      </c>
      <c r="M4" s="55" t="s">
        <v>111</v>
      </c>
    </row>
    <row r="5" ht="14.25" customHeight="1">
      <c r="B5" s="54" t="s">
        <v>144</v>
      </c>
      <c r="C5" s="59"/>
      <c r="D5" s="59"/>
      <c r="E5" s="59"/>
      <c r="F5" s="59"/>
      <c r="G5" s="59"/>
      <c r="H5" s="59"/>
      <c r="I5" s="59"/>
      <c r="J5" s="59"/>
      <c r="L5" s="54">
        <v>1.0</v>
      </c>
      <c r="M5" s="55" t="s">
        <v>113</v>
      </c>
    </row>
    <row r="6" ht="14.25" customHeight="1">
      <c r="B6" s="54" t="s">
        <v>145</v>
      </c>
      <c r="C6" s="59"/>
      <c r="D6" s="59"/>
      <c r="E6" s="59"/>
      <c r="F6" s="59"/>
      <c r="G6" s="59"/>
      <c r="H6" s="59"/>
      <c r="I6" s="59"/>
      <c r="J6" s="59"/>
      <c r="L6" s="54">
        <v>2.0</v>
      </c>
      <c r="M6" s="55" t="s">
        <v>116</v>
      </c>
    </row>
    <row r="7" ht="14.25" customHeight="1">
      <c r="B7" s="54" t="s">
        <v>146</v>
      </c>
      <c r="C7" s="59"/>
      <c r="D7" s="59"/>
      <c r="E7" s="59"/>
      <c r="F7" s="59"/>
      <c r="G7" s="59"/>
      <c r="H7" s="59"/>
      <c r="I7" s="59"/>
      <c r="J7" s="59"/>
      <c r="L7" s="54">
        <v>3.0</v>
      </c>
      <c r="M7" s="55" t="s">
        <v>118</v>
      </c>
    </row>
    <row r="8" ht="14.25" customHeight="1">
      <c r="B8" s="54" t="s">
        <v>147</v>
      </c>
      <c r="C8" s="59"/>
      <c r="D8" s="59"/>
      <c r="E8" s="59"/>
      <c r="F8" s="59"/>
      <c r="G8" s="59"/>
      <c r="H8" s="59"/>
      <c r="I8" s="59"/>
      <c r="J8" s="59"/>
      <c r="L8" s="54">
        <v>4.0</v>
      </c>
      <c r="M8" s="55" t="s">
        <v>121</v>
      </c>
    </row>
    <row r="9" ht="14.25" customHeight="1">
      <c r="B9" s="54" t="s">
        <v>148</v>
      </c>
      <c r="C9" s="59"/>
      <c r="D9" s="59"/>
      <c r="E9" s="59"/>
      <c r="F9" s="59"/>
      <c r="G9" s="59"/>
      <c r="H9" s="59"/>
      <c r="I9" s="59"/>
      <c r="J9" s="59"/>
      <c r="L9" s="54">
        <v>5.0</v>
      </c>
      <c r="M9" s="55" t="s">
        <v>123</v>
      </c>
    </row>
    <row r="10" ht="14.25" customHeight="1">
      <c r="B10" s="54" t="s">
        <v>149</v>
      </c>
      <c r="C10" s="59"/>
      <c r="D10" s="59"/>
      <c r="E10" s="59"/>
      <c r="F10" s="59"/>
      <c r="G10" s="59"/>
      <c r="H10" s="59"/>
      <c r="I10" s="59"/>
      <c r="J10" s="59"/>
    </row>
    <row r="11" ht="14.25" customHeight="1">
      <c r="B11" s="54" t="s">
        <v>150</v>
      </c>
      <c r="C11" s="59"/>
      <c r="D11" s="59"/>
      <c r="E11" s="59"/>
      <c r="F11" s="59"/>
      <c r="G11" s="59"/>
      <c r="H11" s="59"/>
      <c r="I11" s="59"/>
      <c r="J11" s="59"/>
    </row>
    <row r="12" ht="14.25" customHeight="1">
      <c r="B12" s="54" t="s">
        <v>151</v>
      </c>
      <c r="C12" s="59"/>
      <c r="D12" s="59"/>
      <c r="E12" s="59"/>
      <c r="F12" s="59"/>
      <c r="G12" s="59"/>
      <c r="H12" s="59"/>
      <c r="I12" s="59"/>
      <c r="J12" s="59"/>
    </row>
    <row r="13" ht="14.25" customHeight="1">
      <c r="B13" s="54"/>
      <c r="C13" s="59"/>
      <c r="D13" s="59"/>
      <c r="E13" s="59"/>
      <c r="F13" s="59"/>
      <c r="G13" s="59"/>
      <c r="H13" s="59"/>
      <c r="I13" s="59"/>
      <c r="J13" s="5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