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3)" sheetId="1" r:id="rId4"/>
    <sheet state="visible" name="23-1 MARZ (2)" sheetId="2" r:id="rId5"/>
    <sheet state="visible" name="16-22 FEB (1)" sheetId="3" r:id="rId6"/>
    <sheet state="visible" name="26-1 FEB (4)" sheetId="4" r:id="rId7"/>
    <sheet state="visible" name="19-25 ENERO (3)" sheetId="5" r:id="rId8"/>
    <sheet state="visible" name="12-18 ENERO (2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17-23 NOV (1)" sheetId="12" r:id="rId15"/>
    <sheet state="visible" name="24-30 NOV (2)" sheetId="13" r:id="rId16"/>
    <sheet state="visible" name="1-7 DIC (3)" sheetId="14" r:id="rId17"/>
    <sheet state="visible" name="8-14 DIC (4)" sheetId="15" r:id="rId18"/>
    <sheet state="visible" name="15-21 DIC (5)" sheetId="16" r:id="rId19"/>
    <sheet state="visible" name="29-4 ENERO (1)" sheetId="17" r:id="rId20"/>
  </sheets>
  <definedNames/>
  <calcPr/>
  <extLst>
    <ext uri="GoogleSheetsCustomDataVersion2">
      <go:sheetsCustomData xmlns:go="http://customooxmlschemas.google.com/" r:id="rId21" roundtripDataChecksum="IVgkDwOjRmE7QOFp8EluhS9X1tfpv8Kw/NlhwcS5usk="/>
    </ext>
  </extLst>
</workbook>
</file>

<file path=xl/sharedStrings.xml><?xml version="1.0" encoding="utf-8"?>
<sst xmlns="http://schemas.openxmlformats.org/spreadsheetml/2006/main" count="1248" uniqueCount="204">
  <si>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</si>
  <si>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</si>
  <si>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</si>
  <si>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</si>
  <si>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</si>
  <si>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</si>
  <si>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</si>
  <si>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</si>
  <si>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</si>
  <si>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</si>
  <si>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</si>
  <si>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</si>
  <si>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</si>
  <si>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</si>
  <si>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>SERIES SEMANALES</t>
  </si>
  <si>
    <t>LEG DEADBUGS</t>
  </si>
  <si>
    <t>40"/20" OFF</t>
  </si>
  <si>
    <t>QUADS</t>
  </si>
  <si>
    <t>YES</t>
  </si>
  <si>
    <t>BACK SQUAT</t>
  </si>
  <si>
    <t xml:space="preserve">8 HEAVY </t>
  </si>
  <si>
    <t>REPES</t>
  </si>
  <si>
    <t>GLUTEO</t>
  </si>
  <si>
    <t>DB PRESS</t>
  </si>
  <si>
    <t>ISQUIOS</t>
  </si>
  <si>
    <t>LEG CURLS 2" PUASE</t>
  </si>
  <si>
    <t>20,20,25,25</t>
  </si>
  <si>
    <t>GEMELOS</t>
  </si>
  <si>
    <t>REAR DELTS</t>
  </si>
  <si>
    <t>ADUCTORES</t>
  </si>
  <si>
    <t xml:space="preserve">LATERAL RAISES </t>
  </si>
  <si>
    <t>PECHO</t>
  </si>
  <si>
    <t>TRICEPS</t>
  </si>
  <si>
    <t>TREADMILL</t>
  </si>
  <si>
    <t>AIR BIKE</t>
  </si>
  <si>
    <t>HOMBRO</t>
  </si>
  <si>
    <t>ESPALDA</t>
  </si>
  <si>
    <t>BICEPS</t>
  </si>
  <si>
    <t>GLUTE PLANKS</t>
  </si>
  <si>
    <t>ABS</t>
  </si>
  <si>
    <t>HEX DL</t>
  </si>
  <si>
    <t>34,43,52,</t>
  </si>
  <si>
    <t>34,43,48,52</t>
  </si>
  <si>
    <t xml:space="preserve">PULL DOWNS </t>
  </si>
  <si>
    <t>BUSCANDO</t>
  </si>
  <si>
    <t xml:space="preserve">DB BENCH </t>
  </si>
  <si>
    <t>NUEVA</t>
  </si>
  <si>
    <t>LEG EXTENSION</t>
  </si>
  <si>
    <t>20,25,25,30</t>
  </si>
  <si>
    <t>GOOD MORNINGS</t>
  </si>
  <si>
    <t>SKI ERG</t>
  </si>
  <si>
    <t>CAL ROW</t>
  </si>
  <si>
    <t>1,4KM EN 8:59</t>
  </si>
  <si>
    <t>1,6KM EN 9:55</t>
  </si>
  <si>
    <t>1,8KM 11:26</t>
  </si>
  <si>
    <t>2KM EN 12:24</t>
  </si>
  <si>
    <t>SQUATS</t>
  </si>
  <si>
    <t>40,40,45,45</t>
  </si>
  <si>
    <t>40,45,45,50</t>
  </si>
  <si>
    <t>19,19,21,21</t>
  </si>
  <si>
    <t>20,25,25,25</t>
  </si>
  <si>
    <t>19,21,21,21</t>
  </si>
  <si>
    <t xml:space="preserve">2KM EBN </t>
  </si>
  <si>
    <t>20,20,20,25</t>
  </si>
  <si>
    <t>34,39,39,39</t>
  </si>
  <si>
    <t>14,19,19,21</t>
  </si>
  <si>
    <t>LEG CURLS</t>
  </si>
  <si>
    <t>15,20,20,20</t>
  </si>
  <si>
    <t>34,39,39,42</t>
  </si>
  <si>
    <t>15,20,20,25</t>
  </si>
  <si>
    <t>15,15,20,20</t>
  </si>
  <si>
    <t>STRICT LAB</t>
  </si>
  <si>
    <t>NOMBRE</t>
  </si>
  <si>
    <t>RUT</t>
  </si>
  <si>
    <t>TELEFONO</t>
  </si>
  <si>
    <t>CORREO</t>
  </si>
  <si>
    <t>DIRECCION</t>
  </si>
  <si>
    <t xml:space="preserve">51 AÑOS, PRINCIPIOS DE MENOPAUSIA, CANSANCIO, SIN ANIMO, MUCHO APETITO. LIMITE CON PRESION </t>
  </si>
  <si>
    <t>TRABAJO</t>
  </si>
  <si>
    <t>EDUCADORA DE PARVULO, COLEGIO MUNICIPAL, KINDER PRIMER Y SEGUNDO CICLO, LUNES A VIERNES 8 A 18 DEPENDIENDO DEL DIA</t>
  </si>
  <si>
    <t>HOBBY</t>
  </si>
  <si>
    <t>BORDAR, 3 VECES AL MES</t>
  </si>
  <si>
    <t>FECHA INGRESO</t>
  </si>
  <si>
    <t>OBJETIVO1</t>
  </si>
  <si>
    <t>ENFOQUE ESTETICO (*)</t>
  </si>
  <si>
    <t>OBJETIVO2</t>
  </si>
  <si>
    <t>MEJORAR EL RENDIMIENTO FISICO</t>
  </si>
  <si>
    <t>OBJETIVO3</t>
  </si>
  <si>
    <t>SALUD</t>
  </si>
  <si>
    <t>NUTRICION</t>
  </si>
  <si>
    <t xml:space="preserve">3 DESAYUNO, ALMUERZA, CENA </t>
  </si>
  <si>
    <t>DESCANSO</t>
  </si>
  <si>
    <t>6-7 HORAS, SUEÑO REPARADOR, SIN PROBLEMAS DE CONCILIAR EL SUEÑO</t>
  </si>
  <si>
    <t>HABITOS</t>
  </si>
  <si>
    <t xml:space="preserve">FUMO 33 AÑOS, ALCOHOL 1 VEZ A LA SEMANA, </t>
  </si>
  <si>
    <t>FRECUENCIA SEMANAL</t>
  </si>
  <si>
    <t>2 VECES A LA SEMANA</t>
  </si>
  <si>
    <t>COMPLEMENTOS</t>
  </si>
  <si>
    <t xml:space="preserve">NADA </t>
  </si>
  <si>
    <t>TIEMPO TRASLADO</t>
  </si>
  <si>
    <t xml:space="preserve">10 MINUTOS </t>
  </si>
  <si>
    <t>LESIONES PREVIAS</t>
  </si>
  <si>
    <t>DISECCION DE CUELLO</t>
  </si>
  <si>
    <t>ENTRENADORES PREVIOS</t>
  </si>
  <si>
    <t xml:space="preserve">HACE 10 AÑOS, SIN ENTRENADOR, ZUMBA HACE 7 AÑOS </t>
  </si>
  <si>
    <t>EXPECTATIVAS</t>
  </si>
  <si>
    <t>QUE NO ME CUESTE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</si>
  <si>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</si>
  <si>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</si>
  <si>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</si>
  <si>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</si>
  <si>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</si>
  <si>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</si>
  <si>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</si>
  <si>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</si>
  <si>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</si>
  <si>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</si>
  <si>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</si>
  <si>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</si>
  <si>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</si>
  <si>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DEFBIL</t>
  </si>
  <si>
    <t>AUSENCIA CONTRACCIO</t>
  </si>
  <si>
    <t>FLEXION  IZQ</t>
  </si>
  <si>
    <t>DEBIL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</si>
  <si>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</si>
  <si>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</si>
  <si>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</si>
  <si>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</si>
  <si>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</si>
  <si>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</si>
  <si>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</si>
  <si>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</si>
  <si>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</si>
  <si>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</si>
  <si>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</si>
  <si>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</si>
  <si>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</si>
  <si>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</si>
  <si>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</si>
  <si>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</si>
  <si>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</si>
  <si>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</si>
  <si>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</si>
  <si>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</si>
  <si>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</si>
  <si>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</si>
  <si>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</si>
  <si>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</si>
  <si>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</si>
  <si>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</si>
  <si>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</si>
  <si>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</si>
  <si>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</si>
  <si>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</si>
  <si>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</si>
  <si>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</si>
  <si>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</si>
  <si>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</si>
  <si>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</si>
  <si>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</si>
  <si>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</si>
  <si>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</si>
  <si>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</si>
  <si>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</si>
  <si>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</si>
  <si>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</si>
  <si>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</si>
  <si>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</si>
  <si>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</si>
  <si>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</si>
  <si>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</si>
  <si>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</si>
  <si>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</si>
  <si>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</si>
  <si>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</si>
  <si>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</si>
  <si>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</si>
  <si>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</si>
  <si>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MEDIO</t>
  </si>
  <si>
    <t>ROTACION INTERNA IZQ</t>
  </si>
  <si>
    <t>CODO</t>
  </si>
  <si>
    <t>FLEXION DER</t>
  </si>
  <si>
    <t>BRAQUIAL</t>
  </si>
  <si>
    <t>FLEXION IZQ</t>
  </si>
  <si>
    <t>MUÑECA MANO</t>
  </si>
  <si>
    <t xml:space="preserve">DIA 3 </t>
  </si>
  <si>
    <t>DIA 4</t>
  </si>
  <si>
    <t>RUSSIAN TWIST</t>
  </si>
  <si>
    <t>40"ON/20"OFF</t>
  </si>
  <si>
    <t>DIA 3</t>
  </si>
  <si>
    <t>HOLLOW HOLDS</t>
  </si>
  <si>
    <t>LATERAL RAIES</t>
  </si>
  <si>
    <t>ROW</t>
  </si>
  <si>
    <t>5,5,10,10</t>
  </si>
  <si>
    <t>CARGA</t>
  </si>
  <si>
    <t>5,10,10,15</t>
  </si>
  <si>
    <t>TREADMILLS</t>
  </si>
  <si>
    <t>10,15,15,20</t>
  </si>
  <si>
    <t xml:space="preserve">CAL ROW </t>
  </si>
  <si>
    <t>1,4K EN 8:48</t>
  </si>
  <si>
    <t>REPITE (COORDINACION)</t>
  </si>
  <si>
    <t>10,15,20</t>
  </si>
  <si>
    <t>14,19,19</t>
  </si>
  <si>
    <t>15,20,20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</si>
</sst>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/>
      <top style="medium">
        <color rgb="FF000000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3" fontId="2" numFmtId="0" xfId="0" applyAlignment="1" applyBorder="1" applyFill="1" applyFont="1">
      <alignment horizontal="center"/>
    </xf>
    <xf borderId="9" fillId="3" fontId="3" numFmtId="0" xfId="0" applyAlignment="1" applyBorder="1" applyFont="1">
      <alignment horizontal="center" readingOrder="0"/>
    </xf>
    <xf borderId="9" fillId="4" fontId="2" numFmtId="0" xfId="0" applyAlignment="1" applyBorder="1" applyFill="1" applyFont="1">
      <alignment horizontal="center"/>
    </xf>
    <xf borderId="10" fillId="3" fontId="3" numFmtId="1" xfId="0" applyAlignment="1" applyBorder="1" applyFont="1" applyNumberFormat="1">
      <alignment horizontal="center" readingOrder="0"/>
    </xf>
    <xf borderId="11" fillId="3" fontId="3" numFmtId="1" xfId="0" applyAlignment="1" applyBorder="1" applyFont="1" applyNumberFormat="1">
      <alignment horizontal="center" readingOrder="0"/>
    </xf>
    <xf borderId="12" fillId="4" fontId="3" numFmtId="1" xfId="0" applyAlignment="1" applyBorder="1" applyFont="1" applyNumberFormat="1">
      <alignment horizontal="center" readingOrder="0"/>
    </xf>
    <xf borderId="13" fillId="4" fontId="3" numFmtId="1" xfId="0" applyAlignment="1" applyBorder="1" applyFont="1" applyNumberFormat="1">
      <alignment horizontal="center" readingOrder="0"/>
    </xf>
    <xf borderId="13" fillId="4" fontId="3" numFmtId="164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/>
    </xf>
    <xf borderId="11" fillId="4" fontId="2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 readingOrder="0"/>
    </xf>
    <xf borderId="11" fillId="3" fontId="2" numFmtId="1" xfId="0" applyAlignment="1" applyBorder="1" applyFont="1" applyNumberFormat="1">
      <alignment horizontal="center"/>
    </xf>
    <xf borderId="13" fillId="4" fontId="3" numFmtId="0" xfId="0" applyAlignment="1" applyBorder="1" applyFont="1">
      <alignment horizontal="center" readingOrder="0"/>
    </xf>
    <xf borderId="9" fillId="3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10" fillId="3" fontId="2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 readingOrder="0"/>
    </xf>
    <xf borderId="17" fillId="3" fontId="3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8" fillId="4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4" fillId="2" fontId="1" numFmtId="0" xfId="0" applyAlignment="1" applyBorder="1" applyFont="1">
      <alignment horizontal="center" readingOrder="0"/>
    </xf>
    <xf borderId="20" fillId="3" fontId="2" numFmtId="0" xfId="0" applyAlignment="1" applyBorder="1" applyFont="1">
      <alignment horizontal="center"/>
    </xf>
    <xf borderId="21" fillId="3" fontId="2" numFmtId="0" xfId="0" applyAlignment="1" applyBorder="1" applyFont="1">
      <alignment horizontal="center"/>
    </xf>
    <xf borderId="17" fillId="3" fontId="2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 readingOrder="0"/>
    </xf>
    <xf borderId="13" fillId="4" fontId="2" numFmtId="164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13" fillId="3" fontId="2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13" fillId="3" fontId="2" numFmtId="16" xfId="0" applyAlignment="1" applyBorder="1" applyFont="1" applyNumberFormat="1">
      <alignment horizontal="center"/>
    </xf>
    <xf borderId="23" fillId="2" fontId="1" numFmtId="0" xfId="0" applyAlignment="1" applyBorder="1" applyFont="1">
      <alignment horizontal="center"/>
    </xf>
    <xf borderId="24" fillId="0" fontId="5" numFmtId="0" xfId="0" applyBorder="1" applyFont="1"/>
    <xf borderId="25" fillId="0" fontId="5" numFmtId="0" xfId="0" applyBorder="1" applyFont="1"/>
    <xf borderId="13" fillId="4" fontId="2" numFmtId="0" xfId="0" applyAlignment="1" applyBorder="1" applyFont="1">
      <alignment horizontal="center"/>
    </xf>
    <xf borderId="26" fillId="3" fontId="2" numFmtId="1" xfId="0" applyAlignment="1" applyBorder="1" applyFont="1" applyNumberFormat="1">
      <alignment horizontal="center"/>
    </xf>
    <xf borderId="27" fillId="3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30" fillId="4" fontId="2" numFmtId="1" xfId="0" applyAlignment="1" applyBorder="1" applyFont="1" applyNumberFormat="1">
      <alignment horizontal="center"/>
    </xf>
    <xf borderId="31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18</v>
      </c>
      <c r="C4" s="13" t="s">
        <v>19</v>
      </c>
      <c r="D4" s="14">
        <v>4.0</v>
      </c>
      <c r="E4" s="15" t="s">
        <v>20</v>
      </c>
      <c r="F4" s="16">
        <v>15.0</v>
      </c>
      <c r="G4" s="17" t="str">
        <f t="shared" ref="G4:G8" si="2">F4*E4*D4</f>
        <v>#VALUE!</v>
      </c>
      <c r="H4" s="15">
        <v>600.0</v>
      </c>
      <c r="I4" s="17"/>
      <c r="J4" s="18" t="s">
        <v>21</v>
      </c>
      <c r="K4" s="19"/>
      <c r="L4" s="20"/>
      <c r="N4" s="9" t="s">
        <v>22</v>
      </c>
      <c r="O4" s="21">
        <v>2.0</v>
      </c>
      <c r="P4" s="21">
        <v>4.0</v>
      </c>
      <c r="Q4" s="11">
        <f t="shared" si="1"/>
        <v>6</v>
      </c>
    </row>
    <row r="5">
      <c r="B5" s="12"/>
      <c r="C5" s="22" t="s">
        <v>23</v>
      </c>
      <c r="D5" s="14">
        <v>4.0</v>
      </c>
      <c r="E5" s="23">
        <v>7.0</v>
      </c>
      <c r="F5" s="16">
        <v>7.5</v>
      </c>
      <c r="G5" s="17">
        <f t="shared" si="2"/>
        <v>210</v>
      </c>
      <c r="H5" s="15">
        <v>180.0</v>
      </c>
      <c r="I5" s="17"/>
      <c r="J5" s="19" t="s">
        <v>21</v>
      </c>
      <c r="K5" s="19"/>
      <c r="L5" s="20"/>
      <c r="N5" s="9" t="s">
        <v>24</v>
      </c>
      <c r="O5" s="10">
        <v>4.0</v>
      </c>
      <c r="P5" s="10">
        <v>4.0</v>
      </c>
      <c r="Q5" s="11">
        <f t="shared" si="1"/>
        <v>8</v>
      </c>
    </row>
    <row r="6">
      <c r="B6" s="12" t="s">
        <v>18</v>
      </c>
      <c r="C6" s="13" t="s">
        <v>25</v>
      </c>
      <c r="D6" s="14">
        <v>4.0</v>
      </c>
      <c r="E6" s="17">
        <v>15.0</v>
      </c>
      <c r="F6" s="15" t="s">
        <v>26</v>
      </c>
      <c r="G6" s="17" t="str">
        <f t="shared" si="2"/>
        <v>#VALUE!</v>
      </c>
      <c r="H6" s="15">
        <v>25.0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14">
        <v>4.0</v>
      </c>
      <c r="E7" s="15">
        <v>20.0</v>
      </c>
      <c r="F7" s="15">
        <v>12.0</v>
      </c>
      <c r="G7" s="17">
        <f t="shared" si="2"/>
        <v>960</v>
      </c>
      <c r="H7" s="15">
        <v>864.0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/>
      <c r="C8" s="22" t="s">
        <v>30</v>
      </c>
      <c r="D8" s="14">
        <v>4.0</v>
      </c>
      <c r="E8" s="15">
        <v>10.0</v>
      </c>
      <c r="F8" s="16">
        <v>6.3</v>
      </c>
      <c r="G8" s="17">
        <f t="shared" si="2"/>
        <v>252</v>
      </c>
      <c r="H8" s="15">
        <v>270.0</v>
      </c>
      <c r="I8" s="17"/>
      <c r="J8" s="19" t="s">
        <v>21</v>
      </c>
      <c r="K8" s="19"/>
      <c r="L8" s="20"/>
      <c r="N8" s="9" t="s">
        <v>31</v>
      </c>
      <c r="O8" s="25"/>
      <c r="P8" s="21">
        <v>4.0</v>
      </c>
      <c r="Q8" s="11">
        <f t="shared" si="1"/>
        <v>4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10">
        <v>4.0</v>
      </c>
      <c r="P9" s="24"/>
      <c r="Q9" s="11">
        <f t="shared" si="1"/>
        <v>4</v>
      </c>
    </row>
    <row r="10">
      <c r="B10" s="28" t="s">
        <v>18</v>
      </c>
      <c r="C10" s="29" t="s">
        <v>33</v>
      </c>
      <c r="D10" s="29" t="s">
        <v>34</v>
      </c>
      <c r="E10" s="29" t="s">
        <v>33</v>
      </c>
      <c r="F10" s="30"/>
      <c r="G10" s="30"/>
      <c r="H10" s="31"/>
      <c r="I10" s="31"/>
      <c r="J10" s="32"/>
      <c r="K10" s="32"/>
      <c r="L10" s="33"/>
      <c r="N10" s="9" t="s">
        <v>35</v>
      </c>
      <c r="O10" s="10">
        <v>8.0</v>
      </c>
      <c r="P10" s="10">
        <v>2.0</v>
      </c>
      <c r="Q10" s="11">
        <f t="shared" si="1"/>
        <v>10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10">
        <v>2.0</v>
      </c>
      <c r="Q12" s="11">
        <f t="shared" si="1"/>
        <v>2</v>
      </c>
    </row>
    <row r="13">
      <c r="B13" s="4" t="s">
        <v>18</v>
      </c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 t="s">
        <v>20</v>
      </c>
      <c r="F14" s="15" t="s">
        <v>41</v>
      </c>
      <c r="G14" s="19" t="str">
        <f t="shared" ref="G14:G18" si="3">D14*E14*F14</f>
        <v>#VALUE!</v>
      </c>
      <c r="H14" s="15" t="s">
        <v>42</v>
      </c>
      <c r="I14" s="19"/>
      <c r="J14" s="19" t="s">
        <v>21</v>
      </c>
      <c r="K14" s="19"/>
      <c r="L14" s="15"/>
    </row>
    <row r="15">
      <c r="B15" s="12" t="s">
        <v>18</v>
      </c>
      <c r="C15" s="38" t="s">
        <v>43</v>
      </c>
      <c r="D15" s="39">
        <v>4.0</v>
      </c>
      <c r="E15" s="30">
        <v>11.0</v>
      </c>
      <c r="F15" s="30">
        <v>19.0</v>
      </c>
      <c r="G15" s="19">
        <f t="shared" si="3"/>
        <v>836</v>
      </c>
      <c r="H15" s="30">
        <v>760.0</v>
      </c>
      <c r="I15" s="17"/>
      <c r="J15" s="18" t="s">
        <v>44</v>
      </c>
      <c r="K15" s="19"/>
      <c r="L15" s="30"/>
    </row>
    <row r="16">
      <c r="B16" s="12" t="s">
        <v>18</v>
      </c>
      <c r="C16" s="22" t="s">
        <v>45</v>
      </c>
      <c r="D16" s="14">
        <v>4.0</v>
      </c>
      <c r="E16" s="15">
        <v>8.0</v>
      </c>
      <c r="F16" s="16">
        <v>9.0</v>
      </c>
      <c r="G16" s="19">
        <f t="shared" si="3"/>
        <v>288</v>
      </c>
      <c r="H16" s="15">
        <v>360.0</v>
      </c>
      <c r="I16" s="17"/>
      <c r="J16" s="19" t="s">
        <v>46</v>
      </c>
      <c r="K16" s="19"/>
      <c r="L16" s="4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 t="s">
        <v>48</v>
      </c>
      <c r="G17" s="19" t="str">
        <f t="shared" si="3"/>
        <v>#VALUE!</v>
      </c>
      <c r="H17" s="16">
        <v>25.0</v>
      </c>
      <c r="I17" s="19"/>
      <c r="J17" s="19" t="s">
        <v>3</v>
      </c>
      <c r="K17" s="19"/>
      <c r="L17" s="20"/>
    </row>
    <row r="18">
      <c r="B18" s="12" t="s">
        <v>18</v>
      </c>
      <c r="C18" s="22" t="s">
        <v>49</v>
      </c>
      <c r="D18" s="14">
        <v>4.0</v>
      </c>
      <c r="E18" s="17">
        <v>10.0</v>
      </c>
      <c r="F18" s="16">
        <v>10.0</v>
      </c>
      <c r="G18" s="19">
        <f t="shared" si="3"/>
        <v>400</v>
      </c>
      <c r="H18" s="18">
        <v>360.0</v>
      </c>
      <c r="I18" s="19"/>
      <c r="J18" s="18" t="s">
        <v>46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 t="s">
        <v>18</v>
      </c>
      <c r="C20" s="29" t="s">
        <v>50</v>
      </c>
      <c r="D20" s="29" t="s">
        <v>51</v>
      </c>
      <c r="E20" s="29" t="s">
        <v>50</v>
      </c>
      <c r="F20" s="30" t="s">
        <v>52</v>
      </c>
      <c r="G20" s="30" t="s">
        <v>53</v>
      </c>
      <c r="H20" s="30" t="s">
        <v>54</v>
      </c>
      <c r="I20" s="30" t="s">
        <v>55</v>
      </c>
      <c r="J20" s="32"/>
      <c r="K20" s="32"/>
      <c r="L20" s="3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4" t="s">
        <v>107</v>
      </c>
      <c r="C2" s="44" t="s">
        <v>108</v>
      </c>
      <c r="D2" s="44" t="s">
        <v>109</v>
      </c>
      <c r="E2" s="44" t="s">
        <v>110</v>
      </c>
      <c r="F2" s="44" t="s">
        <v>111</v>
      </c>
      <c r="G2" s="44" t="s">
        <v>112</v>
      </c>
      <c r="H2" s="44" t="s">
        <v>152</v>
      </c>
      <c r="I2" s="44" t="s">
        <v>114</v>
      </c>
      <c r="J2" s="44" t="s">
        <v>115</v>
      </c>
    </row>
    <row r="3" ht="14.25" customHeight="1">
      <c r="B3" s="46" t="s">
        <v>35</v>
      </c>
      <c r="C3" s="47"/>
      <c r="D3" s="47"/>
      <c r="E3" s="47"/>
      <c r="F3" s="47"/>
      <c r="G3" s="47"/>
      <c r="H3" s="47"/>
      <c r="I3" s="47"/>
      <c r="J3" s="48"/>
    </row>
    <row r="4" ht="14.25" customHeight="1">
      <c r="B4" s="43" t="s">
        <v>163</v>
      </c>
      <c r="C4" s="49"/>
      <c r="D4" s="49"/>
      <c r="E4" s="49"/>
      <c r="F4" s="49"/>
      <c r="G4" s="49" t="s">
        <v>164</v>
      </c>
      <c r="H4" s="49"/>
      <c r="I4" s="49"/>
      <c r="J4" s="49"/>
      <c r="L4" s="43"/>
      <c r="M4" s="44" t="s">
        <v>117</v>
      </c>
    </row>
    <row r="5" ht="14.25" customHeight="1">
      <c r="B5" s="43" t="s">
        <v>165</v>
      </c>
      <c r="C5" s="49"/>
      <c r="D5" s="49"/>
      <c r="E5" s="49"/>
      <c r="F5" s="49"/>
      <c r="G5" s="49" t="s">
        <v>164</v>
      </c>
      <c r="H5" s="49"/>
      <c r="I5" s="49"/>
      <c r="J5" s="49"/>
      <c r="L5" s="43">
        <v>0.0</v>
      </c>
      <c r="M5" s="44" t="s">
        <v>121</v>
      </c>
    </row>
    <row r="6" ht="14.25" customHeight="1">
      <c r="B6" s="43" t="s">
        <v>166</v>
      </c>
      <c r="C6" s="49"/>
      <c r="D6" s="49"/>
      <c r="E6" s="49"/>
      <c r="F6" s="49"/>
      <c r="G6" s="49" t="s">
        <v>164</v>
      </c>
      <c r="H6" s="49" t="s">
        <v>123</v>
      </c>
      <c r="I6" s="49"/>
      <c r="J6" s="49"/>
      <c r="L6" s="43">
        <v>1.0</v>
      </c>
      <c r="M6" s="44" t="s">
        <v>124</v>
      </c>
    </row>
    <row r="7" ht="14.25" customHeight="1">
      <c r="B7" s="43" t="s">
        <v>167</v>
      </c>
      <c r="C7" s="49"/>
      <c r="D7" s="49"/>
      <c r="E7" s="49"/>
      <c r="F7" s="49"/>
      <c r="G7" s="49" t="s">
        <v>164</v>
      </c>
      <c r="H7" s="49" t="s">
        <v>123</v>
      </c>
      <c r="I7" s="49"/>
      <c r="J7" s="49"/>
      <c r="L7" s="43">
        <v>2.0</v>
      </c>
      <c r="M7" s="44" t="s">
        <v>127</v>
      </c>
    </row>
    <row r="8" ht="14.25" customHeight="1">
      <c r="B8" s="43" t="s">
        <v>168</v>
      </c>
      <c r="C8" s="49"/>
      <c r="D8" s="49"/>
      <c r="E8" s="49"/>
      <c r="F8" s="49"/>
      <c r="G8" s="49" t="s">
        <v>169</v>
      </c>
      <c r="H8" s="49"/>
      <c r="I8" s="49"/>
      <c r="J8" s="49"/>
      <c r="L8" s="43">
        <v>3.0</v>
      </c>
      <c r="M8" s="44" t="s">
        <v>129</v>
      </c>
    </row>
    <row r="9" ht="14.25" customHeight="1">
      <c r="B9" s="43" t="s">
        <v>170</v>
      </c>
      <c r="C9" s="49"/>
      <c r="D9" s="49"/>
      <c r="E9" s="49"/>
      <c r="F9" s="49"/>
      <c r="G9" s="49" t="s">
        <v>169</v>
      </c>
      <c r="H9" s="49"/>
      <c r="I9" s="49"/>
      <c r="J9" s="49"/>
      <c r="L9" s="43">
        <v>4.0</v>
      </c>
      <c r="M9" s="44" t="s">
        <v>132</v>
      </c>
    </row>
    <row r="10" ht="14.25" customHeight="1">
      <c r="B10" s="43" t="s">
        <v>171</v>
      </c>
      <c r="C10" s="49"/>
      <c r="D10" s="49"/>
      <c r="E10" s="49"/>
      <c r="F10" s="49"/>
      <c r="G10" s="49" t="s">
        <v>169</v>
      </c>
      <c r="H10" s="49"/>
      <c r="I10" s="49"/>
      <c r="J10" s="49"/>
      <c r="L10" s="43">
        <v>5.0</v>
      </c>
      <c r="M10" s="44" t="s">
        <v>134</v>
      </c>
    </row>
    <row r="11" ht="14.25" customHeight="1">
      <c r="B11" s="43" t="s">
        <v>172</v>
      </c>
      <c r="C11" s="49"/>
      <c r="D11" s="49"/>
      <c r="E11" s="49"/>
      <c r="F11" s="49"/>
      <c r="G11" s="49" t="s">
        <v>169</v>
      </c>
      <c r="H11" s="49"/>
      <c r="I11" s="49"/>
      <c r="J11" s="49"/>
    </row>
    <row r="12" ht="14.25" customHeight="1">
      <c r="B12" s="43" t="s">
        <v>173</v>
      </c>
      <c r="C12" s="49"/>
      <c r="D12" s="49"/>
      <c r="E12" s="49"/>
      <c r="F12" s="49"/>
      <c r="G12" s="49" t="s">
        <v>174</v>
      </c>
      <c r="H12" s="49" t="s">
        <v>123</v>
      </c>
      <c r="I12" s="49"/>
      <c r="J12" s="49"/>
    </row>
    <row r="13" ht="14.25" customHeight="1">
      <c r="B13" s="43" t="s">
        <v>175</v>
      </c>
      <c r="C13" s="49"/>
      <c r="D13" s="49"/>
      <c r="E13" s="49"/>
      <c r="F13" s="49"/>
      <c r="G13" s="49" t="s">
        <v>174</v>
      </c>
      <c r="H13" s="49" t="s">
        <v>123</v>
      </c>
      <c r="I13" s="49"/>
      <c r="J13" s="49"/>
    </row>
    <row r="14" ht="14.25" customHeight="1">
      <c r="B14" s="43" t="s">
        <v>176</v>
      </c>
      <c r="C14" s="49"/>
      <c r="D14" s="49"/>
      <c r="E14" s="49"/>
      <c r="F14" s="49"/>
      <c r="G14" s="49" t="s">
        <v>177</v>
      </c>
      <c r="H14" s="49" t="s">
        <v>178</v>
      </c>
      <c r="I14" s="49"/>
      <c r="J14" s="49"/>
    </row>
    <row r="15" ht="14.25" customHeight="1">
      <c r="B15" s="43" t="s">
        <v>179</v>
      </c>
      <c r="C15" s="49"/>
      <c r="D15" s="49"/>
      <c r="E15" s="49"/>
      <c r="F15" s="49"/>
      <c r="G15" s="49" t="s">
        <v>177</v>
      </c>
      <c r="H15" s="49" t="s">
        <v>178</v>
      </c>
      <c r="I15" s="49"/>
      <c r="J15" s="49"/>
    </row>
    <row r="16" ht="14.25" customHeight="1">
      <c r="B16" s="46" t="s">
        <v>180</v>
      </c>
      <c r="C16" s="47"/>
      <c r="D16" s="47"/>
      <c r="E16" s="47"/>
      <c r="F16" s="47"/>
      <c r="G16" s="47"/>
      <c r="H16" s="47"/>
      <c r="I16" s="47"/>
      <c r="J16" s="48"/>
    </row>
    <row r="17" ht="14.25" customHeight="1">
      <c r="B17" s="43" t="s">
        <v>181</v>
      </c>
      <c r="C17" s="49"/>
      <c r="D17" s="49"/>
      <c r="E17" s="49"/>
      <c r="F17" s="49"/>
      <c r="G17" s="49" t="s">
        <v>182</v>
      </c>
      <c r="H17" s="49"/>
      <c r="I17" s="49"/>
      <c r="J17" s="49"/>
    </row>
    <row r="18" ht="14.25" customHeight="1">
      <c r="B18" s="43" t="s">
        <v>183</v>
      </c>
      <c r="C18" s="49"/>
      <c r="D18" s="49"/>
      <c r="E18" s="49"/>
      <c r="F18" s="49"/>
      <c r="G18" s="49" t="s">
        <v>182</v>
      </c>
      <c r="H18" s="49"/>
      <c r="I18" s="49"/>
      <c r="J18" s="49"/>
    </row>
    <row r="19" ht="14.25" customHeight="1">
      <c r="B19" s="43" t="s">
        <v>139</v>
      </c>
      <c r="C19" s="49"/>
      <c r="D19" s="49"/>
      <c r="E19" s="49"/>
      <c r="F19" s="49"/>
      <c r="G19" s="49" t="s">
        <v>32</v>
      </c>
      <c r="H19" s="49"/>
      <c r="I19" s="49"/>
      <c r="J19" s="49"/>
    </row>
    <row r="20" ht="14.25" customHeight="1">
      <c r="B20" s="43" t="s">
        <v>139</v>
      </c>
      <c r="C20" s="49"/>
      <c r="D20" s="49"/>
      <c r="E20" s="49"/>
      <c r="F20" s="49"/>
      <c r="G20" s="49" t="s">
        <v>32</v>
      </c>
      <c r="H20" s="49"/>
      <c r="I20" s="49"/>
      <c r="J20" s="49"/>
    </row>
    <row r="21" ht="14.25" customHeight="1">
      <c r="B21" s="46" t="s">
        <v>184</v>
      </c>
      <c r="C21" s="47"/>
      <c r="D21" s="47"/>
      <c r="E21" s="47"/>
      <c r="F21" s="47"/>
      <c r="G21" s="47"/>
      <c r="H21" s="47"/>
      <c r="I21" s="47"/>
      <c r="J21" s="48"/>
    </row>
    <row r="22" ht="14.25" customHeight="1">
      <c r="B22" s="43"/>
      <c r="C22" s="49"/>
      <c r="D22" s="49"/>
      <c r="E22" s="49"/>
      <c r="F22" s="49"/>
      <c r="G22" s="49"/>
      <c r="H22" s="49"/>
      <c r="I22" s="49"/>
      <c r="J22" s="49"/>
    </row>
    <row r="23" ht="14.25" customHeight="1">
      <c r="B23" s="43"/>
      <c r="C23" s="49"/>
      <c r="D23" s="49"/>
      <c r="E23" s="49"/>
      <c r="F23" s="49"/>
      <c r="G23" s="49"/>
      <c r="H23" s="49"/>
      <c r="I23" s="49"/>
      <c r="J23" s="49"/>
    </row>
    <row r="24" ht="14.25" customHeight="1">
      <c r="B24" s="43"/>
      <c r="C24" s="49"/>
      <c r="D24" s="49"/>
      <c r="E24" s="49"/>
      <c r="F24" s="49"/>
      <c r="G24" s="49"/>
      <c r="H24" s="49"/>
      <c r="I24" s="49"/>
      <c r="J24" s="49"/>
    </row>
    <row r="25" ht="14.25" customHeight="1">
      <c r="B25" s="43"/>
      <c r="C25" s="49"/>
      <c r="D25" s="49"/>
      <c r="E25" s="49"/>
      <c r="F25" s="49"/>
      <c r="G25" s="49"/>
      <c r="H25" s="49"/>
      <c r="I25" s="49"/>
      <c r="J25" s="49"/>
    </row>
    <row r="26" ht="14.25" customHeight="1">
      <c r="B26" s="43"/>
      <c r="C26" s="49"/>
      <c r="D26" s="49"/>
      <c r="E26" s="49"/>
      <c r="F26" s="49"/>
      <c r="G26" s="49"/>
      <c r="H26" s="49"/>
      <c r="I26" s="49"/>
      <c r="J26" s="49"/>
    </row>
    <row r="27" ht="14.25" customHeight="1">
      <c r="B27" s="43"/>
      <c r="C27" s="49"/>
      <c r="D27" s="49"/>
      <c r="E27" s="49"/>
      <c r="F27" s="49"/>
      <c r="G27" s="49"/>
      <c r="H27" s="49"/>
      <c r="I27" s="49"/>
      <c r="J27" s="49"/>
    </row>
    <row r="28" ht="14.25" customHeight="1">
      <c r="B28" s="43"/>
      <c r="C28" s="49"/>
      <c r="D28" s="49"/>
      <c r="E28" s="49"/>
      <c r="F28" s="49"/>
      <c r="G28" s="49"/>
      <c r="H28" s="49"/>
      <c r="I28" s="49"/>
      <c r="J28" s="49"/>
    </row>
    <row r="29" ht="14.25" customHeight="1">
      <c r="B29" s="43"/>
      <c r="C29" s="49"/>
      <c r="D29" s="49"/>
      <c r="E29" s="49"/>
      <c r="F29" s="49"/>
      <c r="G29" s="49"/>
      <c r="H29" s="49"/>
      <c r="I29" s="49"/>
      <c r="J29" s="4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29"/>
    <col customWidth="1" min="4" max="4" width="6.71"/>
    <col customWidth="1" min="5" max="5" width="13.43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185</v>
      </c>
      <c r="R2" s="3" t="s">
        <v>186</v>
      </c>
      <c r="S2" s="3" t="s">
        <v>14</v>
      </c>
    </row>
    <row r="3" ht="14.25" customHeight="1">
      <c r="B3" s="50"/>
      <c r="C3" s="51"/>
      <c r="D3" s="52"/>
      <c r="E3" s="53"/>
      <c r="F3" s="53"/>
      <c r="G3" s="53"/>
      <c r="H3" s="53"/>
      <c r="I3" s="53"/>
      <c r="J3" s="54"/>
      <c r="K3" s="54"/>
      <c r="L3" s="55"/>
      <c r="N3" s="9" t="s">
        <v>17</v>
      </c>
      <c r="O3" s="24"/>
      <c r="P3" s="24"/>
      <c r="Q3" s="24"/>
      <c r="R3" s="24"/>
      <c r="S3" s="11"/>
    </row>
    <row r="4" ht="14.25" customHeight="1">
      <c r="B4" s="26"/>
      <c r="C4" s="22"/>
      <c r="D4" s="27"/>
      <c r="E4" s="17"/>
      <c r="F4" s="17"/>
      <c r="G4" s="17"/>
      <c r="H4" s="17"/>
      <c r="I4" s="17"/>
      <c r="J4" s="19"/>
      <c r="K4" s="19"/>
      <c r="L4" s="20"/>
      <c r="N4" s="9" t="s">
        <v>22</v>
      </c>
      <c r="O4" s="25"/>
      <c r="P4" s="25"/>
      <c r="Q4" s="25"/>
      <c r="R4" s="25"/>
      <c r="S4" s="56"/>
    </row>
    <row r="5" ht="14.25" customHeight="1">
      <c r="B5" s="26"/>
      <c r="C5" s="22"/>
      <c r="D5" s="27"/>
      <c r="E5" s="17"/>
      <c r="F5" s="17"/>
      <c r="G5" s="17"/>
      <c r="H5" s="17"/>
      <c r="I5" s="17"/>
      <c r="J5" s="19"/>
      <c r="K5" s="19"/>
      <c r="L5" s="20"/>
      <c r="N5" s="9" t="s">
        <v>24</v>
      </c>
      <c r="O5" s="24"/>
      <c r="P5" s="24"/>
      <c r="Q5" s="24"/>
      <c r="R5" s="24"/>
      <c r="S5" s="57"/>
    </row>
    <row r="6" ht="14.25" customHeight="1">
      <c r="B6" s="26"/>
      <c r="C6" s="22"/>
      <c r="D6" s="27"/>
      <c r="E6" s="17"/>
      <c r="F6" s="17"/>
      <c r="G6" s="17"/>
      <c r="H6" s="17"/>
      <c r="I6" s="17"/>
      <c r="J6" s="19"/>
      <c r="K6" s="19"/>
      <c r="L6" s="20"/>
      <c r="N6" s="9" t="s">
        <v>27</v>
      </c>
      <c r="O6" s="24"/>
      <c r="P6" s="24"/>
      <c r="Q6" s="24"/>
      <c r="R6" s="24"/>
      <c r="S6" s="57"/>
    </row>
    <row r="7" ht="14.25" customHeight="1">
      <c r="B7" s="26"/>
      <c r="C7" s="22"/>
      <c r="D7" s="27"/>
      <c r="E7" s="17"/>
      <c r="F7" s="17"/>
      <c r="G7" s="17"/>
      <c r="H7" s="17"/>
      <c r="I7" s="17"/>
      <c r="J7" s="19"/>
      <c r="K7" s="19"/>
      <c r="L7" s="20"/>
      <c r="N7" s="9" t="s">
        <v>29</v>
      </c>
      <c r="O7" s="24"/>
      <c r="P7" s="24"/>
      <c r="Q7" s="24"/>
      <c r="R7" s="24"/>
      <c r="S7" s="57"/>
    </row>
    <row r="8" ht="14.25" customHeight="1">
      <c r="B8" s="26"/>
      <c r="C8" s="22"/>
      <c r="D8" s="27"/>
      <c r="E8" s="17"/>
      <c r="F8" s="17"/>
      <c r="G8" s="17"/>
      <c r="H8" s="17"/>
      <c r="I8" s="17"/>
      <c r="J8" s="19"/>
      <c r="K8" s="19"/>
      <c r="L8" s="20"/>
      <c r="N8" s="9" t="s">
        <v>31</v>
      </c>
      <c r="O8" s="25"/>
      <c r="P8" s="25"/>
      <c r="Q8" s="25"/>
      <c r="R8" s="25"/>
      <c r="S8" s="56"/>
    </row>
    <row r="9" ht="14.25" customHeight="1">
      <c r="B9" s="58"/>
      <c r="C9" s="38"/>
      <c r="D9" s="42"/>
      <c r="E9" s="31"/>
      <c r="F9" s="31"/>
      <c r="G9" s="31"/>
      <c r="H9" s="31"/>
      <c r="I9" s="31"/>
      <c r="J9" s="32"/>
      <c r="K9" s="32"/>
      <c r="L9" s="33"/>
      <c r="N9" s="9" t="s">
        <v>32</v>
      </c>
      <c r="O9" s="24"/>
      <c r="P9" s="24"/>
      <c r="Q9" s="24"/>
      <c r="R9" s="24"/>
      <c r="S9" s="57"/>
    </row>
    <row r="10" ht="14.25" customHeigh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9" t="s">
        <v>35</v>
      </c>
      <c r="O10" s="24"/>
      <c r="P10" s="24"/>
      <c r="Q10" s="24"/>
      <c r="R10" s="24"/>
      <c r="S10" s="57"/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9" t="s">
        <v>36</v>
      </c>
      <c r="O11" s="24"/>
      <c r="P11" s="24"/>
      <c r="Q11" s="24"/>
      <c r="R11" s="24"/>
      <c r="S11" s="57"/>
    </row>
    <row r="12" ht="14.25" customHeight="1">
      <c r="B12" s="50"/>
      <c r="C12" s="51" t="s">
        <v>187</v>
      </c>
      <c r="D12" s="52">
        <v>5.0</v>
      </c>
      <c r="E12" s="53" t="s">
        <v>188</v>
      </c>
      <c r="F12" s="53"/>
      <c r="G12" s="53"/>
      <c r="H12" s="53"/>
      <c r="I12" s="53"/>
      <c r="J12" s="54"/>
      <c r="K12" s="54"/>
      <c r="L12" s="55"/>
      <c r="N12" s="9" t="s">
        <v>37</v>
      </c>
      <c r="O12" s="24"/>
      <c r="P12" s="24"/>
      <c r="Q12" s="24"/>
      <c r="R12" s="24"/>
      <c r="S12" s="57"/>
    </row>
    <row r="13" ht="14.25" customHeight="1">
      <c r="B13" s="26"/>
      <c r="C13" s="22"/>
      <c r="D13" s="27"/>
      <c r="E13" s="17"/>
      <c r="F13" s="17"/>
      <c r="G13" s="19"/>
      <c r="H13" s="19"/>
      <c r="I13" s="19"/>
      <c r="J13" s="19"/>
      <c r="K13" s="19"/>
      <c r="L13" s="20"/>
      <c r="N13" s="36" t="s">
        <v>39</v>
      </c>
      <c r="O13" s="37"/>
      <c r="P13" s="37"/>
      <c r="Q13" s="37"/>
      <c r="R13" s="37"/>
      <c r="S13" s="59"/>
    </row>
    <row r="14" ht="14.25" customHeight="1">
      <c r="B14" s="26"/>
      <c r="C14" s="22" t="s">
        <v>40</v>
      </c>
      <c r="D14" s="27">
        <v>3.0</v>
      </c>
      <c r="E14" s="17">
        <v>4.0</v>
      </c>
      <c r="F14" s="17">
        <v>20.0</v>
      </c>
      <c r="G14" s="17"/>
      <c r="H14" s="17"/>
      <c r="I14" s="17"/>
      <c r="J14" s="19"/>
      <c r="K14" s="19"/>
      <c r="L14" s="20"/>
    </row>
    <row r="15" ht="14.25" customHeight="1">
      <c r="B15" s="26"/>
      <c r="C15" s="22"/>
      <c r="D15" s="27"/>
      <c r="E15" s="17"/>
      <c r="F15" s="17"/>
      <c r="G15" s="17"/>
      <c r="H15" s="17"/>
      <c r="I15" s="17"/>
      <c r="J15" s="19"/>
      <c r="K15" s="19"/>
      <c r="L15" s="20"/>
    </row>
    <row r="16" ht="14.25" customHeight="1">
      <c r="B16" s="26"/>
      <c r="C16" s="22" t="s">
        <v>45</v>
      </c>
      <c r="D16" s="27">
        <v>3.0</v>
      </c>
      <c r="E16" s="17">
        <v>10.0</v>
      </c>
      <c r="F16" s="41">
        <v>2.5</v>
      </c>
      <c r="G16" s="19"/>
      <c r="H16" s="19"/>
      <c r="I16" s="19"/>
      <c r="J16" s="19"/>
      <c r="K16" s="19"/>
      <c r="L16" s="20"/>
    </row>
    <row r="17" ht="14.25" customHeight="1">
      <c r="B17" s="26"/>
      <c r="C17" s="22"/>
      <c r="D17" s="27"/>
      <c r="E17" s="17"/>
      <c r="F17" s="17"/>
      <c r="G17" s="17"/>
      <c r="H17" s="17"/>
      <c r="I17" s="17"/>
      <c r="J17" s="19"/>
      <c r="K17" s="19"/>
      <c r="L17" s="20"/>
    </row>
    <row r="18" ht="14.25" customHeight="1">
      <c r="B18" s="58"/>
      <c r="C18" s="38" t="s">
        <v>43</v>
      </c>
      <c r="D18" s="42">
        <v>3.0</v>
      </c>
      <c r="E18" s="31">
        <v>10.0</v>
      </c>
      <c r="F18" s="31">
        <v>9.0</v>
      </c>
      <c r="G18" s="31"/>
      <c r="H18" s="31"/>
      <c r="I18" s="31"/>
      <c r="J18" s="32"/>
      <c r="K18" s="32"/>
      <c r="L18" s="33"/>
    </row>
    <row r="19" ht="14.25" customHeight="1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ht="14.25" customHeight="1">
      <c r="B20" s="1" t="s">
        <v>189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0"/>
      <c r="C21" s="51"/>
      <c r="D21" s="52"/>
      <c r="E21" s="53"/>
      <c r="F21" s="53"/>
      <c r="G21" s="53"/>
      <c r="H21" s="53"/>
      <c r="I21" s="53"/>
      <c r="J21" s="54"/>
      <c r="K21" s="54"/>
      <c r="L21" s="55"/>
    </row>
    <row r="22" ht="14.25" customHeight="1">
      <c r="B22" s="26"/>
      <c r="C22" s="22"/>
      <c r="D22" s="27"/>
      <c r="E22" s="17"/>
      <c r="F22" s="17"/>
      <c r="G22" s="17"/>
      <c r="H22" s="17"/>
      <c r="I22" s="17"/>
      <c r="J22" s="19"/>
      <c r="K22" s="19"/>
      <c r="L22" s="20"/>
    </row>
    <row r="23" ht="14.25" customHeight="1">
      <c r="B23" s="26"/>
      <c r="C23" s="22"/>
      <c r="D23" s="27"/>
      <c r="E23" s="17"/>
      <c r="F23" s="17"/>
      <c r="G23" s="17"/>
      <c r="H23" s="17"/>
      <c r="I23" s="17"/>
      <c r="J23" s="19"/>
      <c r="K23" s="19"/>
      <c r="L23" s="20"/>
    </row>
    <row r="24" ht="14.25" customHeight="1">
      <c r="B24" s="26"/>
      <c r="C24" s="22"/>
      <c r="D24" s="27"/>
      <c r="E24" s="17"/>
      <c r="F24" s="17"/>
      <c r="G24" s="17"/>
      <c r="H24" s="17"/>
      <c r="I24" s="17"/>
      <c r="J24" s="19"/>
      <c r="K24" s="19"/>
      <c r="L24" s="20"/>
    </row>
    <row r="25" ht="14.25" customHeight="1">
      <c r="B25" s="26"/>
      <c r="C25" s="22"/>
      <c r="D25" s="27"/>
      <c r="E25" s="17"/>
      <c r="F25" s="17"/>
      <c r="G25" s="17"/>
      <c r="H25" s="17"/>
      <c r="I25" s="17"/>
      <c r="J25" s="19"/>
      <c r="K25" s="19"/>
      <c r="L25" s="20"/>
    </row>
    <row r="26" ht="14.25" customHeight="1">
      <c r="B26" s="26"/>
      <c r="C26" s="22"/>
      <c r="D26" s="27"/>
      <c r="E26" s="17"/>
      <c r="F26" s="17"/>
      <c r="G26" s="17"/>
      <c r="H26" s="17"/>
      <c r="I26" s="17"/>
      <c r="J26" s="19"/>
      <c r="K26" s="19"/>
      <c r="L26" s="20"/>
    </row>
    <row r="27" ht="14.25" customHeight="1">
      <c r="B27" s="58"/>
      <c r="C27" s="38"/>
      <c r="D27" s="42"/>
      <c r="E27" s="31"/>
      <c r="F27" s="31"/>
      <c r="G27" s="31"/>
      <c r="H27" s="31"/>
      <c r="I27" s="31"/>
      <c r="J27" s="32"/>
      <c r="K27" s="32"/>
      <c r="L27" s="33"/>
    </row>
    <row r="28" ht="14.25" customHeight="1"/>
    <row r="29" ht="14.25" customHeight="1">
      <c r="B29" s="1" t="s">
        <v>186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0"/>
      <c r="C30" s="51"/>
      <c r="D30" s="52"/>
      <c r="E30" s="53"/>
      <c r="F30" s="53"/>
      <c r="G30" s="53"/>
      <c r="H30" s="53"/>
      <c r="I30" s="53"/>
      <c r="J30" s="54"/>
      <c r="K30" s="54"/>
      <c r="L30" s="55"/>
    </row>
    <row r="31" ht="14.25" customHeight="1">
      <c r="B31" s="26"/>
      <c r="C31" s="22"/>
      <c r="D31" s="27"/>
      <c r="E31" s="17"/>
      <c r="F31" s="17"/>
      <c r="G31" s="17"/>
      <c r="H31" s="17"/>
      <c r="I31" s="17"/>
      <c r="J31" s="19"/>
      <c r="K31" s="19"/>
      <c r="L31" s="20"/>
    </row>
    <row r="32" ht="14.25" customHeight="1">
      <c r="B32" s="26"/>
      <c r="C32" s="22"/>
      <c r="D32" s="27"/>
      <c r="E32" s="17"/>
      <c r="F32" s="17"/>
      <c r="G32" s="17"/>
      <c r="H32" s="17"/>
      <c r="I32" s="17"/>
      <c r="J32" s="19"/>
      <c r="K32" s="19"/>
      <c r="L32" s="20"/>
    </row>
    <row r="33" ht="14.25" customHeight="1">
      <c r="B33" s="26"/>
      <c r="C33" s="22"/>
      <c r="D33" s="27"/>
      <c r="E33" s="17"/>
      <c r="F33" s="17"/>
      <c r="G33" s="17"/>
      <c r="H33" s="17"/>
      <c r="I33" s="17"/>
      <c r="J33" s="19"/>
      <c r="K33" s="19"/>
      <c r="L33" s="20"/>
    </row>
    <row r="34" ht="14.25" customHeight="1">
      <c r="B34" s="26"/>
      <c r="C34" s="22"/>
      <c r="D34" s="27"/>
      <c r="E34" s="17"/>
      <c r="F34" s="17"/>
      <c r="G34" s="17"/>
      <c r="H34" s="17"/>
      <c r="I34" s="17"/>
      <c r="J34" s="19"/>
      <c r="K34" s="19"/>
      <c r="L34" s="20"/>
    </row>
    <row r="35" ht="14.25" customHeight="1">
      <c r="B35" s="26"/>
      <c r="C35" s="22"/>
      <c r="D35" s="27"/>
      <c r="E35" s="17"/>
      <c r="F35" s="17"/>
      <c r="G35" s="17"/>
      <c r="H35" s="17"/>
      <c r="I35" s="17"/>
      <c r="J35" s="19"/>
      <c r="K35" s="19"/>
      <c r="L35" s="20"/>
    </row>
    <row r="36" ht="14.25" customHeight="1">
      <c r="B36" s="58"/>
      <c r="C36" s="38"/>
      <c r="D36" s="42"/>
      <c r="E36" s="31"/>
      <c r="F36" s="31"/>
      <c r="G36" s="31"/>
      <c r="H36" s="31"/>
      <c r="I36" s="31"/>
      <c r="J36" s="32"/>
      <c r="K36" s="32"/>
      <c r="L36" s="33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29"/>
    <col customWidth="1" min="4" max="4" width="6.71"/>
    <col customWidth="1" min="5" max="5" width="13.43"/>
    <col customWidth="1" min="6" max="6" width="8.71"/>
    <col customWidth="1" min="7" max="7" width="10.71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60" t="s">
        <v>18</v>
      </c>
      <c r="C3" s="5" t="s">
        <v>190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4.0</v>
      </c>
      <c r="P3" s="24">
        <v>4.0</v>
      </c>
      <c r="Q3" s="11">
        <f t="shared" ref="Q3:Q13" si="1">O3+P3</f>
        <v>8</v>
      </c>
    </row>
    <row r="4" ht="14.25" customHeight="1">
      <c r="B4" s="26" t="s">
        <v>18</v>
      </c>
      <c r="C4" s="22" t="s">
        <v>56</v>
      </c>
      <c r="D4" s="27">
        <v>3.0</v>
      </c>
      <c r="E4" s="17">
        <v>10.0</v>
      </c>
      <c r="F4" s="41">
        <v>2.5</v>
      </c>
      <c r="G4" s="17">
        <f t="shared" ref="G4:G8" si="2">F4*E4*D4</f>
        <v>75</v>
      </c>
      <c r="H4" s="17"/>
      <c r="I4" s="17"/>
      <c r="J4" s="19"/>
      <c r="K4" s="19"/>
      <c r="L4" s="20"/>
      <c r="N4" s="9" t="s">
        <v>22</v>
      </c>
      <c r="O4" s="25">
        <v>2.0</v>
      </c>
      <c r="P4" s="25">
        <v>6.0</v>
      </c>
      <c r="Q4" s="11">
        <f t="shared" si="1"/>
        <v>8</v>
      </c>
    </row>
    <row r="5" ht="14.25" customHeight="1">
      <c r="B5" s="26" t="s">
        <v>18</v>
      </c>
      <c r="C5" s="22" t="s">
        <v>23</v>
      </c>
      <c r="D5" s="27">
        <v>3.0</v>
      </c>
      <c r="E5" s="17">
        <v>10.0</v>
      </c>
      <c r="F5" s="41">
        <v>2.5</v>
      </c>
      <c r="G5" s="17">
        <f t="shared" si="2"/>
        <v>75</v>
      </c>
      <c r="H5" s="17"/>
      <c r="I5" s="17"/>
      <c r="J5" s="19"/>
      <c r="K5" s="19"/>
      <c r="L5" s="20"/>
      <c r="N5" s="9" t="s">
        <v>24</v>
      </c>
      <c r="O5" s="24">
        <v>4.0</v>
      </c>
      <c r="P5" s="24">
        <v>4.0</v>
      </c>
      <c r="Q5" s="11">
        <f t="shared" si="1"/>
        <v>8</v>
      </c>
    </row>
    <row r="6" ht="14.25" customHeight="1">
      <c r="B6" s="26" t="s">
        <v>18</v>
      </c>
      <c r="C6" s="22" t="s">
        <v>66</v>
      </c>
      <c r="D6" s="27">
        <v>3.0</v>
      </c>
      <c r="E6" s="17">
        <v>15.0</v>
      </c>
      <c r="F6" s="17">
        <v>5.0</v>
      </c>
      <c r="G6" s="17">
        <f t="shared" si="2"/>
        <v>225</v>
      </c>
      <c r="H6" s="17"/>
      <c r="I6" s="17"/>
      <c r="J6" s="19"/>
      <c r="K6" s="19"/>
      <c r="L6" s="20"/>
      <c r="N6" s="9" t="s">
        <v>27</v>
      </c>
      <c r="O6" s="24"/>
      <c r="P6" s="24"/>
      <c r="Q6" s="11">
        <f t="shared" si="1"/>
        <v>0</v>
      </c>
    </row>
    <row r="7" ht="14.25" customHeight="1">
      <c r="B7" s="26" t="s">
        <v>18</v>
      </c>
      <c r="C7" s="22" t="s">
        <v>28</v>
      </c>
      <c r="D7" s="27">
        <v>3.0</v>
      </c>
      <c r="E7" s="17">
        <v>10.0</v>
      </c>
      <c r="F7" s="17">
        <v>4.0</v>
      </c>
      <c r="G7" s="17">
        <f t="shared" si="2"/>
        <v>120</v>
      </c>
      <c r="H7" s="17"/>
      <c r="I7" s="17"/>
      <c r="J7" s="19"/>
      <c r="K7" s="19"/>
      <c r="L7" s="20"/>
      <c r="N7" s="9" t="s">
        <v>29</v>
      </c>
      <c r="O7" s="24"/>
      <c r="P7" s="24"/>
      <c r="Q7" s="11">
        <f t="shared" si="1"/>
        <v>0</v>
      </c>
    </row>
    <row r="8" ht="14.25" customHeight="1">
      <c r="B8" s="26" t="s">
        <v>18</v>
      </c>
      <c r="C8" s="22" t="s">
        <v>191</v>
      </c>
      <c r="D8" s="27">
        <v>3.0</v>
      </c>
      <c r="E8" s="17">
        <v>15.0</v>
      </c>
      <c r="F8" s="41">
        <v>2.5</v>
      </c>
      <c r="G8" s="17">
        <f t="shared" si="2"/>
        <v>112.5</v>
      </c>
      <c r="H8" s="17"/>
      <c r="I8" s="17"/>
      <c r="J8" s="19"/>
      <c r="K8" s="19"/>
      <c r="L8" s="20"/>
      <c r="N8" s="9" t="s">
        <v>31</v>
      </c>
      <c r="O8" s="25"/>
      <c r="P8" s="25">
        <v>4.0</v>
      </c>
      <c r="Q8" s="11">
        <f t="shared" si="1"/>
        <v>4</v>
      </c>
    </row>
    <row r="9" ht="14.25" customHeight="1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2.0</v>
      </c>
      <c r="P9" s="24"/>
      <c r="Q9" s="11">
        <f t="shared" si="1"/>
        <v>2</v>
      </c>
    </row>
    <row r="10" ht="14.25" customHeight="1">
      <c r="B10" s="58" t="s">
        <v>18</v>
      </c>
      <c r="C10" s="38" t="s">
        <v>192</v>
      </c>
      <c r="D10" s="42"/>
      <c r="E10" s="31"/>
      <c r="F10" s="31"/>
      <c r="G10" s="31"/>
      <c r="H10" s="31"/>
      <c r="I10" s="31"/>
      <c r="J10" s="32"/>
      <c r="K10" s="32"/>
      <c r="L10" s="33"/>
      <c r="N10" s="9" t="s">
        <v>35</v>
      </c>
      <c r="O10" s="24">
        <v>8.0</v>
      </c>
      <c r="P10" s="24">
        <v>2.0</v>
      </c>
      <c r="Q10" s="11">
        <f t="shared" si="1"/>
        <v>10</v>
      </c>
    </row>
    <row r="11" ht="14.2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4.0</v>
      </c>
      <c r="P11" s="24">
        <v>4.0</v>
      </c>
      <c r="Q11" s="11">
        <f t="shared" si="1"/>
        <v>8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2.0</v>
      </c>
      <c r="Q12" s="11">
        <f t="shared" si="1"/>
        <v>2</v>
      </c>
    </row>
    <row r="13" ht="14.25" customHeight="1">
      <c r="B13" s="60" t="s">
        <v>18</v>
      </c>
      <c r="C13" s="5" t="s">
        <v>187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 ht="14.25" customHeight="1">
      <c r="B14" s="26" t="s">
        <v>18</v>
      </c>
      <c r="C14" s="22" t="s">
        <v>40</v>
      </c>
      <c r="D14" s="27">
        <v>3.0</v>
      </c>
      <c r="E14" s="17">
        <v>4.0</v>
      </c>
      <c r="F14" s="17">
        <v>20.0</v>
      </c>
      <c r="G14" s="19">
        <f t="shared" ref="G14:G18" si="3">D14*E14*F14</f>
        <v>240</v>
      </c>
      <c r="H14" s="19"/>
      <c r="I14" s="19"/>
      <c r="J14" s="19"/>
      <c r="K14" s="19"/>
      <c r="L14" s="20"/>
    </row>
    <row r="15" ht="14.25" customHeight="1">
      <c r="B15" s="26"/>
      <c r="C15" s="38" t="s">
        <v>43</v>
      </c>
      <c r="D15" s="42">
        <v>3.0</v>
      </c>
      <c r="E15" s="31">
        <v>10.0</v>
      </c>
      <c r="F15" s="31">
        <v>9.0</v>
      </c>
      <c r="G15" s="19">
        <f t="shared" si="3"/>
        <v>270</v>
      </c>
      <c r="H15" s="17"/>
      <c r="I15" s="17"/>
      <c r="J15" s="19"/>
      <c r="K15" s="19"/>
      <c r="L15" s="20"/>
    </row>
    <row r="16" ht="14.25" customHeight="1">
      <c r="B16" s="26" t="s">
        <v>18</v>
      </c>
      <c r="C16" s="22" t="s">
        <v>45</v>
      </c>
      <c r="D16" s="27">
        <v>3.0</v>
      </c>
      <c r="E16" s="17">
        <v>10.0</v>
      </c>
      <c r="F16" s="41">
        <v>2.5</v>
      </c>
      <c r="G16" s="19">
        <f t="shared" si="3"/>
        <v>75</v>
      </c>
      <c r="H16" s="17"/>
      <c r="I16" s="17"/>
      <c r="J16" s="19"/>
      <c r="K16" s="19"/>
      <c r="L16" s="20"/>
    </row>
    <row r="17" ht="14.25" customHeight="1">
      <c r="B17" s="26" t="s">
        <v>18</v>
      </c>
      <c r="C17" s="22" t="s">
        <v>47</v>
      </c>
      <c r="D17" s="27">
        <v>3.0</v>
      </c>
      <c r="E17" s="17">
        <v>10.0</v>
      </c>
      <c r="F17" s="41" t="s">
        <v>193</v>
      </c>
      <c r="G17" s="19" t="str">
        <f t="shared" si="3"/>
        <v>#VALUE!</v>
      </c>
      <c r="H17" s="19"/>
      <c r="I17" s="19"/>
      <c r="J17" s="19"/>
      <c r="K17" s="19"/>
      <c r="L17" s="20"/>
    </row>
    <row r="18" ht="14.25" customHeight="1">
      <c r="B18" s="26" t="s">
        <v>18</v>
      </c>
      <c r="C18" s="22" t="s">
        <v>49</v>
      </c>
      <c r="D18" s="27">
        <v>3.0</v>
      </c>
      <c r="E18" s="17">
        <v>8.0</v>
      </c>
      <c r="F18" s="41">
        <v>4.5</v>
      </c>
      <c r="G18" s="19">
        <f t="shared" si="3"/>
        <v>108</v>
      </c>
      <c r="H18" s="19"/>
      <c r="I18" s="19"/>
      <c r="J18" s="19"/>
      <c r="K18" s="19"/>
      <c r="L18" s="20"/>
    </row>
    <row r="19" ht="14.25" customHeight="1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 ht="14.25" customHeight="1">
      <c r="B20" s="58" t="s">
        <v>18</v>
      </c>
      <c r="C20" s="38" t="s">
        <v>34</v>
      </c>
      <c r="D20" s="42"/>
      <c r="E20" s="31"/>
      <c r="F20" s="31"/>
      <c r="G20" s="31"/>
      <c r="H20" s="31"/>
      <c r="I20" s="31"/>
      <c r="J20" s="32"/>
      <c r="K20" s="32"/>
      <c r="L20" s="3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29"/>
    <col customWidth="1" min="4" max="4" width="6.71"/>
    <col customWidth="1" min="5" max="5" width="13.14"/>
    <col customWidth="1" min="6" max="6" width="9.71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60" t="s">
        <v>18</v>
      </c>
      <c r="C3" s="5" t="s">
        <v>190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4.0</v>
      </c>
      <c r="P3" s="24">
        <v>4.0</v>
      </c>
      <c r="Q3" s="11">
        <f t="shared" ref="Q3:Q13" si="1">O3+P3</f>
        <v>8</v>
      </c>
    </row>
    <row r="4" ht="14.25" customHeight="1">
      <c r="B4" s="26" t="s">
        <v>18</v>
      </c>
      <c r="C4" s="22" t="s">
        <v>56</v>
      </c>
      <c r="D4" s="27">
        <v>3.0</v>
      </c>
      <c r="E4" s="17">
        <v>10.0</v>
      </c>
      <c r="F4" s="41">
        <v>4.5</v>
      </c>
      <c r="G4" s="17">
        <f t="shared" ref="G4:G8" si="2">F4*E4*D4</f>
        <v>135</v>
      </c>
      <c r="H4" s="17">
        <v>75.0</v>
      </c>
      <c r="I4" s="17"/>
      <c r="J4" s="19" t="s">
        <v>46</v>
      </c>
      <c r="K4" s="19"/>
      <c r="L4" s="20"/>
      <c r="N4" s="9" t="s">
        <v>22</v>
      </c>
      <c r="O4" s="25">
        <v>2.0</v>
      </c>
      <c r="P4" s="25">
        <v>6.0</v>
      </c>
      <c r="Q4" s="11">
        <f t="shared" si="1"/>
        <v>8</v>
      </c>
    </row>
    <row r="5" ht="14.25" customHeight="1">
      <c r="B5" s="26" t="s">
        <v>18</v>
      </c>
      <c r="C5" s="22" t="s">
        <v>23</v>
      </c>
      <c r="D5" s="27">
        <v>3.0</v>
      </c>
      <c r="E5" s="17">
        <v>8.0</v>
      </c>
      <c r="F5" s="41">
        <v>4.5</v>
      </c>
      <c r="G5" s="17">
        <f t="shared" si="2"/>
        <v>108</v>
      </c>
      <c r="H5" s="17">
        <v>75.0</v>
      </c>
      <c r="I5" s="17"/>
      <c r="J5" s="19" t="s">
        <v>46</v>
      </c>
      <c r="K5" s="19"/>
      <c r="L5" s="20"/>
      <c r="N5" s="9" t="s">
        <v>24</v>
      </c>
      <c r="O5" s="24">
        <v>4.0</v>
      </c>
      <c r="P5" s="24">
        <v>4.0</v>
      </c>
      <c r="Q5" s="11">
        <f t="shared" si="1"/>
        <v>8</v>
      </c>
    </row>
    <row r="6" ht="14.25" customHeight="1">
      <c r="B6" s="26" t="s">
        <v>18</v>
      </c>
      <c r="C6" s="22" t="s">
        <v>66</v>
      </c>
      <c r="D6" s="27">
        <v>3.0</v>
      </c>
      <c r="E6" s="17">
        <v>15.0</v>
      </c>
      <c r="F6" s="17">
        <v>10.0</v>
      </c>
      <c r="G6" s="17">
        <f t="shared" si="2"/>
        <v>450</v>
      </c>
      <c r="H6" s="17">
        <v>225.0</v>
      </c>
      <c r="I6" s="17"/>
      <c r="J6" s="19" t="s">
        <v>46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 ht="14.25" customHeight="1">
      <c r="B7" s="26" t="s">
        <v>18</v>
      </c>
      <c r="C7" s="22" t="s">
        <v>28</v>
      </c>
      <c r="D7" s="27">
        <v>3.0</v>
      </c>
      <c r="E7" s="17">
        <v>16.0</v>
      </c>
      <c r="F7" s="17">
        <v>4.0</v>
      </c>
      <c r="G7" s="17">
        <f t="shared" si="2"/>
        <v>192</v>
      </c>
      <c r="H7" s="17">
        <v>180.0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 ht="14.25" customHeight="1">
      <c r="B8" s="26" t="s">
        <v>18</v>
      </c>
      <c r="C8" s="22" t="s">
        <v>30</v>
      </c>
      <c r="D8" s="27">
        <v>3.0</v>
      </c>
      <c r="E8" s="17">
        <v>16.0</v>
      </c>
      <c r="F8" s="41">
        <v>2.5</v>
      </c>
      <c r="G8" s="17">
        <f t="shared" si="2"/>
        <v>120</v>
      </c>
      <c r="H8" s="17">
        <v>113.0</v>
      </c>
      <c r="I8" s="17"/>
      <c r="J8" s="19" t="s">
        <v>21</v>
      </c>
      <c r="K8" s="19"/>
      <c r="L8" s="20"/>
      <c r="N8" s="9" t="s">
        <v>31</v>
      </c>
      <c r="O8" s="25"/>
      <c r="P8" s="25">
        <v>4.0</v>
      </c>
      <c r="Q8" s="11">
        <f t="shared" si="1"/>
        <v>4</v>
      </c>
    </row>
    <row r="9" ht="14.25" customHeight="1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2.0</v>
      </c>
      <c r="P9" s="24"/>
      <c r="Q9" s="11">
        <f t="shared" si="1"/>
        <v>2</v>
      </c>
    </row>
    <row r="10" ht="14.25" customHeight="1">
      <c r="B10" s="58" t="s">
        <v>18</v>
      </c>
      <c r="C10" s="38" t="s">
        <v>50</v>
      </c>
      <c r="D10" s="42"/>
      <c r="E10" s="31"/>
      <c r="F10" s="31"/>
      <c r="G10" s="31"/>
      <c r="H10" s="31"/>
      <c r="I10" s="31"/>
      <c r="J10" s="32"/>
      <c r="K10" s="32"/>
      <c r="L10" s="33"/>
      <c r="N10" s="9" t="s">
        <v>35</v>
      </c>
      <c r="O10" s="24">
        <v>8.0</v>
      </c>
      <c r="P10" s="24">
        <v>2.0</v>
      </c>
      <c r="Q10" s="11">
        <f t="shared" si="1"/>
        <v>10</v>
      </c>
    </row>
    <row r="11" ht="14.2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4.0</v>
      </c>
      <c r="P11" s="24">
        <v>4.0</v>
      </c>
      <c r="Q11" s="11">
        <f t="shared" si="1"/>
        <v>8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2.0</v>
      </c>
      <c r="Q12" s="11">
        <f t="shared" si="1"/>
        <v>2</v>
      </c>
    </row>
    <row r="13" ht="14.25" customHeight="1">
      <c r="B13" s="60" t="s">
        <v>18</v>
      </c>
      <c r="C13" s="5" t="s">
        <v>187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 ht="14.25" customHeight="1">
      <c r="B14" s="26" t="s">
        <v>18</v>
      </c>
      <c r="C14" s="22" t="s">
        <v>40</v>
      </c>
      <c r="D14" s="27">
        <v>3.0</v>
      </c>
      <c r="E14" s="17">
        <v>8.0</v>
      </c>
      <c r="F14" s="17">
        <v>20.0</v>
      </c>
      <c r="G14" s="19">
        <f t="shared" ref="G14:G18" si="3">D14*E14*F14</f>
        <v>480</v>
      </c>
      <c r="H14" s="19">
        <v>360.0</v>
      </c>
      <c r="I14" s="19"/>
      <c r="J14" s="19" t="s">
        <v>21</v>
      </c>
      <c r="K14" s="19"/>
      <c r="L14" s="20"/>
    </row>
    <row r="15" ht="14.25" customHeight="1">
      <c r="B15" s="26" t="s">
        <v>18</v>
      </c>
      <c r="C15" s="38" t="s">
        <v>43</v>
      </c>
      <c r="D15" s="42">
        <v>3.0</v>
      </c>
      <c r="E15" s="31">
        <v>10.0</v>
      </c>
      <c r="F15" s="31">
        <v>12.0</v>
      </c>
      <c r="G15" s="19">
        <f t="shared" si="3"/>
        <v>360</v>
      </c>
      <c r="H15" s="17">
        <v>270.0</v>
      </c>
      <c r="I15" s="17"/>
      <c r="J15" s="19" t="s">
        <v>194</v>
      </c>
      <c r="K15" s="19"/>
      <c r="L15" s="20"/>
    </row>
    <row r="16" ht="14.25" customHeight="1">
      <c r="B16" s="26" t="s">
        <v>18</v>
      </c>
      <c r="C16" s="22" t="s">
        <v>45</v>
      </c>
      <c r="D16" s="27">
        <v>3.0</v>
      </c>
      <c r="E16" s="17">
        <v>10.0</v>
      </c>
      <c r="F16" s="41">
        <v>4.5</v>
      </c>
      <c r="G16" s="19">
        <f t="shared" si="3"/>
        <v>135</v>
      </c>
      <c r="H16" s="17">
        <v>135.0</v>
      </c>
      <c r="I16" s="17"/>
      <c r="J16" s="19" t="s">
        <v>21</v>
      </c>
      <c r="K16" s="19"/>
      <c r="L16" s="20"/>
    </row>
    <row r="17" ht="14.25" customHeight="1">
      <c r="B17" s="26" t="s">
        <v>18</v>
      </c>
      <c r="C17" s="22" t="s">
        <v>47</v>
      </c>
      <c r="D17" s="27">
        <v>3.0</v>
      </c>
      <c r="E17" s="17">
        <v>10.0</v>
      </c>
      <c r="F17" s="41" t="s">
        <v>195</v>
      </c>
      <c r="G17" s="19" t="str">
        <f t="shared" si="3"/>
        <v>#VALUE!</v>
      </c>
      <c r="H17" s="41" t="s">
        <v>193</v>
      </c>
      <c r="I17" s="19"/>
      <c r="J17" s="19"/>
      <c r="K17" s="19"/>
      <c r="L17" s="20"/>
    </row>
    <row r="18" ht="14.25" customHeight="1">
      <c r="B18" s="26" t="s">
        <v>18</v>
      </c>
      <c r="C18" s="22" t="s">
        <v>49</v>
      </c>
      <c r="D18" s="27">
        <v>3.0</v>
      </c>
      <c r="E18" s="17">
        <v>8.0</v>
      </c>
      <c r="F18" s="41">
        <v>6.3</v>
      </c>
      <c r="G18" s="19">
        <f t="shared" si="3"/>
        <v>151.2</v>
      </c>
      <c r="H18" s="19">
        <v>108.0</v>
      </c>
      <c r="I18" s="19"/>
      <c r="J18" s="19" t="s">
        <v>46</v>
      </c>
      <c r="K18" s="19"/>
      <c r="L18" s="20"/>
    </row>
    <row r="19" ht="14.25" customHeight="1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 ht="14.25" customHeight="1">
      <c r="B20" s="58" t="s">
        <v>18</v>
      </c>
      <c r="C20" s="38" t="s">
        <v>33</v>
      </c>
      <c r="D20" s="42"/>
      <c r="E20" s="31"/>
      <c r="F20" s="31"/>
      <c r="G20" s="31"/>
      <c r="H20" s="31"/>
      <c r="I20" s="31"/>
      <c r="J20" s="32"/>
      <c r="K20" s="32"/>
      <c r="L20" s="3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60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3.0</v>
      </c>
      <c r="P3" s="24">
        <v>3.0</v>
      </c>
      <c r="Q3" s="11">
        <f t="shared" ref="Q3:Q13" si="1">O3+P3</f>
        <v>6</v>
      </c>
    </row>
    <row r="4" ht="14.25" customHeight="1">
      <c r="B4" s="26" t="s">
        <v>18</v>
      </c>
      <c r="C4" s="22" t="s">
        <v>56</v>
      </c>
      <c r="D4" s="27">
        <v>3.0</v>
      </c>
      <c r="E4" s="17">
        <v>10.0</v>
      </c>
      <c r="F4" s="41">
        <v>6.3</v>
      </c>
      <c r="G4" s="17">
        <f t="shared" ref="G4:G8" si="2">F4*E4*D4</f>
        <v>189</v>
      </c>
      <c r="H4" s="17">
        <v>135.0</v>
      </c>
      <c r="I4" s="17"/>
      <c r="J4" s="19" t="s">
        <v>44</v>
      </c>
      <c r="K4" s="19"/>
      <c r="L4" s="20"/>
      <c r="N4" s="9" t="s">
        <v>22</v>
      </c>
      <c r="O4" s="25">
        <v>1.5</v>
      </c>
      <c r="P4" s="25">
        <v>4.0</v>
      </c>
      <c r="Q4" s="11">
        <f t="shared" si="1"/>
        <v>5.5</v>
      </c>
    </row>
    <row r="5" ht="14.25" customHeight="1">
      <c r="B5" s="26" t="s">
        <v>18</v>
      </c>
      <c r="C5" s="22" t="s">
        <v>23</v>
      </c>
      <c r="D5" s="27">
        <v>3.0</v>
      </c>
      <c r="E5" s="17">
        <v>10.0</v>
      </c>
      <c r="F5" s="41">
        <v>4.5</v>
      </c>
      <c r="G5" s="17">
        <f t="shared" si="2"/>
        <v>135</v>
      </c>
      <c r="H5" s="17">
        <v>108.0</v>
      </c>
      <c r="I5" s="17"/>
      <c r="J5" s="19" t="s">
        <v>21</v>
      </c>
      <c r="K5" s="19"/>
      <c r="L5" s="20"/>
      <c r="N5" s="9" t="s">
        <v>24</v>
      </c>
      <c r="O5" s="24">
        <v>3.0</v>
      </c>
      <c r="P5" s="24">
        <v>3.0</v>
      </c>
      <c r="Q5" s="11">
        <f t="shared" si="1"/>
        <v>6</v>
      </c>
    </row>
    <row r="6" ht="14.25" customHeight="1">
      <c r="B6" s="26" t="s">
        <v>18</v>
      </c>
      <c r="C6" s="22" t="s">
        <v>66</v>
      </c>
      <c r="D6" s="27">
        <v>3.0</v>
      </c>
      <c r="E6" s="17">
        <v>17.0</v>
      </c>
      <c r="F6" s="17">
        <v>10.0</v>
      </c>
      <c r="G6" s="17">
        <f t="shared" si="2"/>
        <v>510</v>
      </c>
      <c r="H6" s="17">
        <v>450.0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 ht="14.25" customHeight="1">
      <c r="B7" s="26" t="s">
        <v>18</v>
      </c>
      <c r="C7" s="22" t="s">
        <v>28</v>
      </c>
      <c r="D7" s="27">
        <v>3.0</v>
      </c>
      <c r="E7" s="17">
        <v>18.0</v>
      </c>
      <c r="F7" s="17">
        <v>4.0</v>
      </c>
      <c r="G7" s="17">
        <f t="shared" si="2"/>
        <v>216</v>
      </c>
      <c r="H7" s="17">
        <v>194.0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 ht="14.25" customHeight="1">
      <c r="B8" s="26" t="s">
        <v>18</v>
      </c>
      <c r="C8" s="22" t="s">
        <v>30</v>
      </c>
      <c r="D8" s="27">
        <v>3.0</v>
      </c>
      <c r="E8" s="17">
        <v>18.0</v>
      </c>
      <c r="F8" s="41">
        <v>2.5</v>
      </c>
      <c r="G8" s="17">
        <f t="shared" si="2"/>
        <v>135</v>
      </c>
      <c r="H8" s="17">
        <v>113.0</v>
      </c>
      <c r="I8" s="17"/>
      <c r="J8" s="19" t="s">
        <v>21</v>
      </c>
      <c r="K8" s="19"/>
      <c r="L8" s="20"/>
      <c r="N8" s="9" t="s">
        <v>31</v>
      </c>
      <c r="O8" s="25"/>
      <c r="P8" s="25">
        <v>3.0</v>
      </c>
      <c r="Q8" s="11">
        <f t="shared" si="1"/>
        <v>3</v>
      </c>
    </row>
    <row r="9" ht="14.25" customHeight="1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1.5</v>
      </c>
      <c r="P9" s="24"/>
      <c r="Q9" s="11">
        <f t="shared" si="1"/>
        <v>1.5</v>
      </c>
    </row>
    <row r="10" ht="14.25" customHeight="1">
      <c r="B10" s="58" t="s">
        <v>18</v>
      </c>
      <c r="C10" s="38" t="s">
        <v>196</v>
      </c>
      <c r="D10" s="42"/>
      <c r="E10" s="31"/>
      <c r="F10" s="31"/>
      <c r="G10" s="31"/>
      <c r="H10" s="31"/>
      <c r="I10" s="31"/>
      <c r="J10" s="32"/>
      <c r="K10" s="32"/>
      <c r="L10" s="33"/>
      <c r="N10" s="9" t="s">
        <v>35</v>
      </c>
      <c r="O10" s="24">
        <v>6.0</v>
      </c>
      <c r="P10" s="24">
        <v>1.5</v>
      </c>
      <c r="Q10" s="11">
        <f t="shared" si="1"/>
        <v>7.5</v>
      </c>
    </row>
    <row r="11" ht="14.2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3.0</v>
      </c>
      <c r="P11" s="24">
        <v>3.0</v>
      </c>
      <c r="Q11" s="11">
        <f t="shared" si="1"/>
        <v>6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1.5</v>
      </c>
      <c r="Q12" s="11">
        <f t="shared" si="1"/>
        <v>1.5</v>
      </c>
    </row>
    <row r="13" ht="14.25" customHeight="1">
      <c r="B13" s="60" t="s">
        <v>18</v>
      </c>
      <c r="C13" s="5" t="s">
        <v>187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 ht="14.25" customHeight="1">
      <c r="B14" s="26" t="s">
        <v>18</v>
      </c>
      <c r="C14" s="22" t="s">
        <v>40</v>
      </c>
      <c r="D14" s="27">
        <v>3.0</v>
      </c>
      <c r="E14" s="17">
        <v>10.0</v>
      </c>
      <c r="F14" s="17">
        <v>20.0</v>
      </c>
      <c r="G14" s="19">
        <f t="shared" ref="G14:G18" si="3">D14*E14*F14</f>
        <v>600</v>
      </c>
      <c r="H14" s="19">
        <v>480.0</v>
      </c>
      <c r="I14" s="19"/>
      <c r="J14" s="19" t="s">
        <v>21</v>
      </c>
      <c r="K14" s="19"/>
      <c r="L14" s="20"/>
    </row>
    <row r="15" ht="14.25" customHeight="1">
      <c r="B15" s="26" t="s">
        <v>18</v>
      </c>
      <c r="C15" s="38" t="s">
        <v>43</v>
      </c>
      <c r="D15" s="42">
        <v>3.0</v>
      </c>
      <c r="E15" s="31">
        <v>10.0</v>
      </c>
      <c r="F15" s="31">
        <v>14.0</v>
      </c>
      <c r="G15" s="19">
        <f t="shared" si="3"/>
        <v>420</v>
      </c>
      <c r="H15" s="17">
        <v>360.0</v>
      </c>
      <c r="I15" s="17"/>
      <c r="J15" s="19" t="s">
        <v>194</v>
      </c>
      <c r="K15" s="19"/>
      <c r="L15" s="20"/>
    </row>
    <row r="16" ht="14.25" customHeight="1">
      <c r="B16" s="26" t="s">
        <v>18</v>
      </c>
      <c r="C16" s="22" t="s">
        <v>45</v>
      </c>
      <c r="D16" s="27">
        <v>3.0</v>
      </c>
      <c r="E16" s="17">
        <v>12.0</v>
      </c>
      <c r="F16" s="41">
        <v>4.5</v>
      </c>
      <c r="G16" s="19">
        <f t="shared" si="3"/>
        <v>162</v>
      </c>
      <c r="H16" s="17">
        <v>135.0</v>
      </c>
      <c r="I16" s="17"/>
      <c r="J16" s="19" t="s">
        <v>21</v>
      </c>
      <c r="K16" s="19"/>
      <c r="L16" s="20"/>
    </row>
    <row r="17" ht="14.25" customHeight="1">
      <c r="B17" s="26" t="s">
        <v>18</v>
      </c>
      <c r="C17" s="22" t="s">
        <v>47</v>
      </c>
      <c r="D17" s="27">
        <v>3.0</v>
      </c>
      <c r="E17" s="17">
        <v>10.0</v>
      </c>
      <c r="F17" s="41" t="s">
        <v>197</v>
      </c>
      <c r="G17" s="19" t="str">
        <f t="shared" si="3"/>
        <v>#VALUE!</v>
      </c>
      <c r="H17" s="41" t="s">
        <v>195</v>
      </c>
      <c r="I17" s="19"/>
      <c r="J17" s="19" t="s">
        <v>3</v>
      </c>
      <c r="K17" s="19"/>
      <c r="L17" s="20"/>
    </row>
    <row r="18" ht="14.25" customHeight="1">
      <c r="B18" s="26" t="s">
        <v>18</v>
      </c>
      <c r="C18" s="22" t="s">
        <v>49</v>
      </c>
      <c r="D18" s="27">
        <v>3.0</v>
      </c>
      <c r="E18" s="17">
        <v>10.0</v>
      </c>
      <c r="F18" s="41">
        <v>6.3</v>
      </c>
      <c r="G18" s="19">
        <f t="shared" si="3"/>
        <v>189</v>
      </c>
      <c r="H18" s="19">
        <v>151.0</v>
      </c>
      <c r="I18" s="19"/>
      <c r="J18" s="19" t="s">
        <v>21</v>
      </c>
      <c r="K18" s="19"/>
      <c r="L18" s="20"/>
    </row>
    <row r="19" ht="14.25" customHeight="1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 ht="14.25" customHeight="1">
      <c r="B20" s="58" t="s">
        <v>18</v>
      </c>
      <c r="C20" s="38" t="s">
        <v>34</v>
      </c>
      <c r="D20" s="42"/>
      <c r="E20" s="31"/>
      <c r="F20" s="31"/>
      <c r="G20" s="31"/>
      <c r="H20" s="31"/>
      <c r="I20" s="31"/>
      <c r="J20" s="32"/>
      <c r="K20" s="32"/>
      <c r="L20" s="3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43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2.29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60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3.0</v>
      </c>
      <c r="P3" s="24">
        <v>3.0</v>
      </c>
      <c r="Q3" s="11">
        <f t="shared" ref="Q3:Q13" si="1">O3+P3</f>
        <v>6</v>
      </c>
    </row>
    <row r="4" ht="14.25" customHeight="1">
      <c r="B4" s="26" t="s">
        <v>18</v>
      </c>
      <c r="C4" s="22" t="s">
        <v>56</v>
      </c>
      <c r="D4" s="27">
        <v>3.0</v>
      </c>
      <c r="E4" s="17">
        <v>10.0</v>
      </c>
      <c r="F4" s="41">
        <v>7.5</v>
      </c>
      <c r="G4" s="17">
        <f t="shared" ref="G4:G8" si="2">F4*E4*D4</f>
        <v>225</v>
      </c>
      <c r="H4" s="17">
        <v>189.0</v>
      </c>
      <c r="I4" s="17"/>
      <c r="J4" s="19" t="s">
        <v>44</v>
      </c>
      <c r="K4" s="19"/>
      <c r="L4" s="20"/>
      <c r="N4" s="9" t="s">
        <v>22</v>
      </c>
      <c r="O4" s="25">
        <v>1.5</v>
      </c>
      <c r="P4" s="25">
        <v>4.0</v>
      </c>
      <c r="Q4" s="11">
        <f t="shared" si="1"/>
        <v>5.5</v>
      </c>
    </row>
    <row r="5" ht="14.25" customHeight="1">
      <c r="B5" s="26" t="s">
        <v>18</v>
      </c>
      <c r="C5" s="22" t="s">
        <v>23</v>
      </c>
      <c r="D5" s="27">
        <v>3.0</v>
      </c>
      <c r="E5" s="17">
        <v>11.0</v>
      </c>
      <c r="F5" s="41">
        <v>4.5</v>
      </c>
      <c r="G5" s="17">
        <f t="shared" si="2"/>
        <v>148.5</v>
      </c>
      <c r="H5" s="17">
        <v>135.0</v>
      </c>
      <c r="I5" s="17"/>
      <c r="J5" s="19" t="s">
        <v>21</v>
      </c>
      <c r="K5" s="19"/>
      <c r="L5" s="20"/>
      <c r="N5" s="9" t="s">
        <v>24</v>
      </c>
      <c r="O5" s="24">
        <v>3.0</v>
      </c>
      <c r="P5" s="24">
        <v>3.0</v>
      </c>
      <c r="Q5" s="11">
        <f t="shared" si="1"/>
        <v>6</v>
      </c>
    </row>
    <row r="6" ht="14.25" customHeight="1">
      <c r="B6" s="26" t="s">
        <v>18</v>
      </c>
      <c r="C6" s="22" t="s">
        <v>66</v>
      </c>
      <c r="D6" s="27">
        <v>3.0</v>
      </c>
      <c r="E6" s="17">
        <v>15.0</v>
      </c>
      <c r="F6" s="17">
        <v>15.0</v>
      </c>
      <c r="G6" s="17">
        <f t="shared" si="2"/>
        <v>675</v>
      </c>
      <c r="H6" s="17">
        <v>500.0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 ht="14.25" customHeight="1">
      <c r="B7" s="26" t="s">
        <v>18</v>
      </c>
      <c r="C7" s="22" t="s">
        <v>28</v>
      </c>
      <c r="D7" s="27">
        <v>3.0</v>
      </c>
      <c r="E7" s="17">
        <v>12.0</v>
      </c>
      <c r="F7" s="17">
        <v>8.0</v>
      </c>
      <c r="G7" s="17">
        <f t="shared" si="2"/>
        <v>288</v>
      </c>
      <c r="H7" s="17">
        <v>216.0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 ht="14.25" customHeight="1">
      <c r="B8" s="26" t="s">
        <v>18</v>
      </c>
      <c r="C8" s="22" t="s">
        <v>30</v>
      </c>
      <c r="D8" s="27">
        <v>3.0</v>
      </c>
      <c r="E8" s="17">
        <v>10.0</v>
      </c>
      <c r="F8" s="41">
        <v>4.5</v>
      </c>
      <c r="G8" s="17">
        <f t="shared" si="2"/>
        <v>135</v>
      </c>
      <c r="H8" s="17">
        <v>135.0</v>
      </c>
      <c r="I8" s="17"/>
      <c r="J8" s="19" t="s">
        <v>21</v>
      </c>
      <c r="K8" s="19"/>
      <c r="L8" s="20"/>
      <c r="N8" s="9" t="s">
        <v>31</v>
      </c>
      <c r="O8" s="25"/>
      <c r="P8" s="25">
        <v>3.0</v>
      </c>
      <c r="Q8" s="11">
        <f t="shared" si="1"/>
        <v>3</v>
      </c>
    </row>
    <row r="9" ht="14.25" customHeight="1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1.5</v>
      </c>
      <c r="P9" s="24"/>
      <c r="Q9" s="11">
        <f t="shared" si="1"/>
        <v>1.5</v>
      </c>
    </row>
    <row r="10" ht="14.25" customHeight="1">
      <c r="B10" s="58" t="s">
        <v>18</v>
      </c>
      <c r="C10" s="38" t="s">
        <v>198</v>
      </c>
      <c r="D10" s="42"/>
      <c r="E10" s="31" t="s">
        <v>199</v>
      </c>
      <c r="F10" s="31"/>
      <c r="G10" s="31"/>
      <c r="H10" s="31"/>
      <c r="I10" s="31"/>
      <c r="J10" s="32"/>
      <c r="K10" s="32"/>
      <c r="L10" s="33"/>
      <c r="N10" s="9" t="s">
        <v>35</v>
      </c>
      <c r="O10" s="24">
        <v>6.0</v>
      </c>
      <c r="P10" s="24">
        <v>1.5</v>
      </c>
      <c r="Q10" s="11">
        <f t="shared" si="1"/>
        <v>7.5</v>
      </c>
    </row>
    <row r="11" ht="14.2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3.0</v>
      </c>
      <c r="P11" s="24">
        <v>3.0</v>
      </c>
      <c r="Q11" s="11">
        <f t="shared" si="1"/>
        <v>6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1.5</v>
      </c>
      <c r="Q12" s="11">
        <f t="shared" si="1"/>
        <v>1.5</v>
      </c>
    </row>
    <row r="13" ht="14.25" customHeight="1">
      <c r="B13" s="60"/>
      <c r="C13" s="5" t="s">
        <v>187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 ht="14.25" customHeight="1">
      <c r="B14" s="26"/>
      <c r="C14" s="22" t="s">
        <v>40</v>
      </c>
      <c r="D14" s="27">
        <v>3.0</v>
      </c>
      <c r="E14" s="17">
        <v>7.0</v>
      </c>
      <c r="F14" s="17">
        <v>29.0</v>
      </c>
      <c r="G14" s="19">
        <f t="shared" ref="G14:G18" si="3">D14*E14*F14</f>
        <v>609</v>
      </c>
      <c r="H14" s="19">
        <v>600.0</v>
      </c>
      <c r="I14" s="19"/>
      <c r="J14" s="19" t="s">
        <v>21</v>
      </c>
      <c r="K14" s="19"/>
      <c r="L14" s="20"/>
    </row>
    <row r="15" ht="14.25" customHeight="1">
      <c r="B15" s="26"/>
      <c r="C15" s="38" t="s">
        <v>43</v>
      </c>
      <c r="D15" s="42">
        <v>3.0</v>
      </c>
      <c r="E15" s="31">
        <v>10.0</v>
      </c>
      <c r="F15" s="31">
        <v>16.0</v>
      </c>
      <c r="G15" s="19">
        <f t="shared" si="3"/>
        <v>480</v>
      </c>
      <c r="H15" s="17">
        <v>420.0</v>
      </c>
      <c r="I15" s="17"/>
      <c r="J15" s="19" t="s">
        <v>194</v>
      </c>
      <c r="K15" s="19"/>
      <c r="L15" s="20"/>
    </row>
    <row r="16" ht="14.25" customHeight="1">
      <c r="B16" s="26"/>
      <c r="C16" s="22" t="s">
        <v>45</v>
      </c>
      <c r="D16" s="27">
        <v>3.0</v>
      </c>
      <c r="E16" s="17">
        <v>10.0</v>
      </c>
      <c r="F16" s="41">
        <v>6.3</v>
      </c>
      <c r="G16" s="19">
        <f t="shared" si="3"/>
        <v>189</v>
      </c>
      <c r="H16" s="17">
        <v>162.0</v>
      </c>
      <c r="I16" s="17"/>
      <c r="J16" s="19" t="s">
        <v>46</v>
      </c>
      <c r="K16" s="19"/>
      <c r="L16" s="20"/>
    </row>
    <row r="17" ht="14.25" customHeight="1">
      <c r="B17" s="26"/>
      <c r="C17" s="22" t="s">
        <v>47</v>
      </c>
      <c r="D17" s="27">
        <v>3.0</v>
      </c>
      <c r="E17" s="17">
        <v>10.0</v>
      </c>
      <c r="F17" s="41" t="s">
        <v>70</v>
      </c>
      <c r="G17" s="19" t="str">
        <f t="shared" si="3"/>
        <v>#VALUE!</v>
      </c>
      <c r="H17" s="41" t="s">
        <v>197</v>
      </c>
      <c r="I17" s="19"/>
      <c r="J17" s="19" t="s">
        <v>3</v>
      </c>
      <c r="K17" s="19"/>
      <c r="L17" s="20"/>
    </row>
    <row r="18" ht="14.25" customHeight="1">
      <c r="B18" s="26"/>
      <c r="C18" s="22" t="s">
        <v>49</v>
      </c>
      <c r="D18" s="27">
        <v>3.0</v>
      </c>
      <c r="E18" s="17">
        <v>10.0</v>
      </c>
      <c r="F18" s="41">
        <v>6.3</v>
      </c>
      <c r="G18" s="19">
        <f t="shared" si="3"/>
        <v>189</v>
      </c>
      <c r="H18" s="19">
        <v>189.0</v>
      </c>
      <c r="I18" s="19"/>
      <c r="J18" s="19" t="s">
        <v>21</v>
      </c>
      <c r="K18" s="19"/>
      <c r="L18" s="20" t="s">
        <v>200</v>
      </c>
    </row>
    <row r="19" ht="14.25" customHeight="1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 ht="14.25" customHeight="1">
      <c r="B20" s="58"/>
      <c r="C20" s="38" t="s">
        <v>50</v>
      </c>
      <c r="D20" s="42"/>
      <c r="E20" s="31"/>
      <c r="F20" s="31"/>
      <c r="G20" s="31"/>
      <c r="H20" s="31"/>
      <c r="I20" s="31"/>
      <c r="J20" s="32"/>
      <c r="K20" s="32"/>
      <c r="L20" s="3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29"/>
    <col customWidth="1" min="4" max="4" width="7.0"/>
    <col customWidth="1" min="5" max="5" width="13.14"/>
    <col customWidth="1" min="6" max="6" width="11.57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2.29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60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3.0</v>
      </c>
      <c r="P3" s="24">
        <v>3.0</v>
      </c>
      <c r="Q3" s="11">
        <f t="shared" ref="Q3:Q13" si="1">O3+P3</f>
        <v>6</v>
      </c>
    </row>
    <row r="4" ht="14.25" customHeight="1">
      <c r="B4" s="12" t="s">
        <v>18</v>
      </c>
      <c r="C4" s="22" t="s">
        <v>56</v>
      </c>
      <c r="D4" s="27">
        <v>3.0</v>
      </c>
      <c r="E4" s="17">
        <v>10.0</v>
      </c>
      <c r="F4" s="41">
        <v>9.0</v>
      </c>
      <c r="G4" s="17">
        <f t="shared" ref="G4:G8" si="2">F4*E4*D4</f>
        <v>270</v>
      </c>
      <c r="H4" s="17">
        <v>225.0</v>
      </c>
      <c r="I4" s="17"/>
      <c r="J4" s="19" t="s">
        <v>44</v>
      </c>
      <c r="K4" s="19"/>
      <c r="L4" s="20"/>
      <c r="N4" s="9" t="s">
        <v>22</v>
      </c>
      <c r="O4" s="25">
        <v>1.5</v>
      </c>
      <c r="P4" s="25">
        <v>4.0</v>
      </c>
      <c r="Q4" s="11">
        <f t="shared" si="1"/>
        <v>5.5</v>
      </c>
    </row>
    <row r="5" ht="14.25" customHeight="1">
      <c r="B5" s="12" t="s">
        <v>18</v>
      </c>
      <c r="C5" s="22" t="s">
        <v>23</v>
      </c>
      <c r="D5" s="27">
        <v>3.0</v>
      </c>
      <c r="E5" s="15">
        <v>10.0</v>
      </c>
      <c r="F5" s="16">
        <v>5.0</v>
      </c>
      <c r="G5" s="17">
        <f t="shared" si="2"/>
        <v>150</v>
      </c>
      <c r="H5" s="17">
        <v>149.0</v>
      </c>
      <c r="I5" s="17"/>
      <c r="J5" s="19" t="s">
        <v>21</v>
      </c>
      <c r="K5" s="19"/>
      <c r="L5" s="20"/>
      <c r="N5" s="9" t="s">
        <v>24</v>
      </c>
      <c r="O5" s="24">
        <v>3.0</v>
      </c>
      <c r="P5" s="24">
        <v>3.0</v>
      </c>
      <c r="Q5" s="11">
        <f t="shared" si="1"/>
        <v>6</v>
      </c>
    </row>
    <row r="6" ht="14.25" customHeight="1">
      <c r="B6" s="12" t="s">
        <v>18</v>
      </c>
      <c r="C6" s="22" t="s">
        <v>66</v>
      </c>
      <c r="D6" s="27">
        <v>3.0</v>
      </c>
      <c r="E6" s="17">
        <v>15.0</v>
      </c>
      <c r="F6" s="15" t="s">
        <v>201</v>
      </c>
      <c r="G6" s="17" t="str">
        <f t="shared" si="2"/>
        <v>#VALUE!</v>
      </c>
      <c r="H6" s="17">
        <v>15.0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 ht="14.25" customHeight="1">
      <c r="B7" s="12" t="s">
        <v>18</v>
      </c>
      <c r="C7" s="22" t="s">
        <v>28</v>
      </c>
      <c r="D7" s="27">
        <v>3.0</v>
      </c>
      <c r="E7" s="17">
        <v>14.0</v>
      </c>
      <c r="F7" s="17">
        <v>8.0</v>
      </c>
      <c r="G7" s="17">
        <f t="shared" si="2"/>
        <v>336</v>
      </c>
      <c r="H7" s="17">
        <v>288.0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 ht="14.25" customHeight="1">
      <c r="B8" s="26"/>
      <c r="C8" s="22" t="s">
        <v>30</v>
      </c>
      <c r="D8" s="27">
        <v>3.0</v>
      </c>
      <c r="E8" s="17">
        <v>11.0</v>
      </c>
      <c r="F8" s="41">
        <v>4.5</v>
      </c>
      <c r="G8" s="17">
        <f t="shared" si="2"/>
        <v>148.5</v>
      </c>
      <c r="H8" s="17">
        <v>135.0</v>
      </c>
      <c r="I8" s="17"/>
      <c r="J8" s="19" t="s">
        <v>21</v>
      </c>
      <c r="K8" s="19"/>
      <c r="L8" s="20"/>
      <c r="N8" s="9" t="s">
        <v>31</v>
      </c>
      <c r="O8" s="25"/>
      <c r="P8" s="25">
        <v>3.0</v>
      </c>
      <c r="Q8" s="11">
        <f t="shared" si="1"/>
        <v>3</v>
      </c>
    </row>
    <row r="9" ht="14.25" customHeight="1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1.5</v>
      </c>
      <c r="P9" s="24"/>
      <c r="Q9" s="11">
        <f t="shared" si="1"/>
        <v>1.5</v>
      </c>
    </row>
    <row r="10" ht="14.25" customHeight="1">
      <c r="B10" s="58"/>
      <c r="C10" s="38" t="s">
        <v>198</v>
      </c>
      <c r="D10" s="42"/>
      <c r="E10" s="31" t="s">
        <v>199</v>
      </c>
      <c r="F10" s="31"/>
      <c r="G10" s="31"/>
      <c r="H10" s="31"/>
      <c r="I10" s="31"/>
      <c r="J10" s="32"/>
      <c r="K10" s="32"/>
      <c r="L10" s="33"/>
      <c r="N10" s="9" t="s">
        <v>35</v>
      </c>
      <c r="O10" s="24">
        <v>6.0</v>
      </c>
      <c r="P10" s="24">
        <v>1.5</v>
      </c>
      <c r="Q10" s="11">
        <f t="shared" si="1"/>
        <v>7.5</v>
      </c>
    </row>
    <row r="11" ht="14.2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3.0</v>
      </c>
      <c r="P11" s="24">
        <v>3.0</v>
      </c>
      <c r="Q11" s="11">
        <f t="shared" si="1"/>
        <v>6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1.5</v>
      </c>
      <c r="Q12" s="11">
        <f t="shared" si="1"/>
        <v>1.5</v>
      </c>
    </row>
    <row r="13" ht="14.25" customHeight="1">
      <c r="B13" s="60"/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 ht="14.25" customHeight="1">
      <c r="B14" s="12" t="s">
        <v>18</v>
      </c>
      <c r="C14" s="22" t="s">
        <v>40</v>
      </c>
      <c r="D14" s="27">
        <v>3.0</v>
      </c>
      <c r="E14" s="17">
        <v>7.0</v>
      </c>
      <c r="F14" s="17">
        <v>29.0</v>
      </c>
      <c r="G14" s="19">
        <f t="shared" ref="G14:G18" si="3">D14*E14*F14</f>
        <v>609</v>
      </c>
      <c r="H14" s="19">
        <v>600.0</v>
      </c>
      <c r="I14" s="19"/>
      <c r="J14" s="19" t="s">
        <v>21</v>
      </c>
      <c r="K14" s="19"/>
      <c r="L14" s="20"/>
    </row>
    <row r="15" ht="14.25" customHeight="1">
      <c r="B15" s="12" t="s">
        <v>18</v>
      </c>
      <c r="C15" s="38" t="s">
        <v>43</v>
      </c>
      <c r="D15" s="42">
        <v>3.0</v>
      </c>
      <c r="E15" s="31">
        <v>10.0</v>
      </c>
      <c r="F15" s="30" t="s">
        <v>202</v>
      </c>
      <c r="G15" s="19" t="str">
        <f t="shared" si="3"/>
        <v>#VALUE!</v>
      </c>
      <c r="H15" s="17">
        <v>420.0</v>
      </c>
      <c r="I15" s="17"/>
      <c r="J15" s="19" t="s">
        <v>194</v>
      </c>
      <c r="K15" s="19"/>
      <c r="L15" s="20"/>
    </row>
    <row r="16" ht="14.25" customHeight="1">
      <c r="B16" s="12" t="s">
        <v>18</v>
      </c>
      <c r="C16" s="22" t="s">
        <v>45</v>
      </c>
      <c r="D16" s="27">
        <v>3.0</v>
      </c>
      <c r="E16" s="17">
        <v>10.0</v>
      </c>
      <c r="F16" s="41">
        <v>6.3</v>
      </c>
      <c r="G16" s="19">
        <f t="shared" si="3"/>
        <v>189</v>
      </c>
      <c r="H16" s="17">
        <v>162.0</v>
      </c>
      <c r="I16" s="17"/>
      <c r="J16" s="19" t="s">
        <v>46</v>
      </c>
      <c r="K16" s="19"/>
      <c r="L16" s="20"/>
    </row>
    <row r="17" ht="14.25" customHeight="1">
      <c r="B17" s="12" t="s">
        <v>18</v>
      </c>
      <c r="C17" s="22" t="s">
        <v>47</v>
      </c>
      <c r="D17" s="27">
        <v>3.0</v>
      </c>
      <c r="E17" s="17">
        <v>10.0</v>
      </c>
      <c r="F17" s="41" t="s">
        <v>70</v>
      </c>
      <c r="G17" s="19" t="str">
        <f t="shared" si="3"/>
        <v>#VALUE!</v>
      </c>
      <c r="H17" s="41" t="s">
        <v>197</v>
      </c>
      <c r="I17" s="19"/>
      <c r="J17" s="19" t="s">
        <v>3</v>
      </c>
      <c r="K17" s="19"/>
      <c r="L17" s="20"/>
    </row>
    <row r="18" ht="14.25" customHeight="1">
      <c r="B18" s="26"/>
      <c r="C18" s="22" t="s">
        <v>49</v>
      </c>
      <c r="D18" s="27">
        <v>3.0</v>
      </c>
      <c r="E18" s="17">
        <v>10.0</v>
      </c>
      <c r="F18" s="41">
        <v>6.3</v>
      </c>
      <c r="G18" s="19">
        <f t="shared" si="3"/>
        <v>189</v>
      </c>
      <c r="H18" s="19">
        <v>189.0</v>
      </c>
      <c r="I18" s="19"/>
      <c r="J18" s="19" t="s">
        <v>21</v>
      </c>
      <c r="K18" s="19"/>
      <c r="L18" s="20" t="s">
        <v>200</v>
      </c>
    </row>
    <row r="19" ht="14.25" customHeight="1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 ht="14.25" customHeight="1">
      <c r="B20" s="58"/>
      <c r="C20" s="38" t="s">
        <v>50</v>
      </c>
      <c r="D20" s="42"/>
      <c r="E20" s="31"/>
      <c r="F20" s="31"/>
      <c r="G20" s="31"/>
      <c r="H20" s="31"/>
      <c r="I20" s="31"/>
      <c r="J20" s="32"/>
      <c r="K20" s="32"/>
      <c r="L20" s="33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7.43"/>
    <col customWidth="1" min="12" max="12" width="23.14"/>
    <col customWidth="1" min="13" max="13" width="5.71"/>
    <col customWidth="1" min="15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3.0</v>
      </c>
      <c r="P3" s="24">
        <v>3.0</v>
      </c>
      <c r="Q3" s="11">
        <f t="shared" ref="Q3:Q13" si="1">O3+P3</f>
        <v>6</v>
      </c>
    </row>
    <row r="4">
      <c r="B4" s="12" t="s">
        <v>18</v>
      </c>
      <c r="C4" s="22" t="s">
        <v>56</v>
      </c>
      <c r="D4" s="14">
        <v>4.0</v>
      </c>
      <c r="E4" s="17">
        <v>10.0</v>
      </c>
      <c r="F4" s="16">
        <v>10.0</v>
      </c>
      <c r="G4" s="17">
        <f t="shared" ref="G4:G8" si="2">F4*E4*D4</f>
        <v>400</v>
      </c>
      <c r="H4" s="15">
        <v>270.0</v>
      </c>
      <c r="I4" s="17"/>
      <c r="J4" s="19" t="s">
        <v>44</v>
      </c>
      <c r="K4" s="19"/>
      <c r="L4" s="20"/>
      <c r="N4" s="9" t="s">
        <v>22</v>
      </c>
      <c r="O4" s="25">
        <v>1.5</v>
      </c>
      <c r="P4" s="25">
        <v>4.0</v>
      </c>
      <c r="Q4" s="11">
        <f t="shared" si="1"/>
        <v>5.5</v>
      </c>
    </row>
    <row r="5">
      <c r="B5" s="12" t="s">
        <v>18</v>
      </c>
      <c r="C5" s="22" t="s">
        <v>23</v>
      </c>
      <c r="D5" s="27">
        <v>3.0</v>
      </c>
      <c r="E5" s="15">
        <v>11.0</v>
      </c>
      <c r="F5" s="16">
        <v>5.0</v>
      </c>
      <c r="G5" s="17">
        <f t="shared" si="2"/>
        <v>165</v>
      </c>
      <c r="H5" s="15">
        <v>150.0</v>
      </c>
      <c r="I5" s="17"/>
      <c r="J5" s="19" t="s">
        <v>21</v>
      </c>
      <c r="K5" s="19"/>
      <c r="L5" s="20"/>
      <c r="N5" s="9" t="s">
        <v>24</v>
      </c>
      <c r="O5" s="24">
        <v>3.0</v>
      </c>
      <c r="P5" s="24">
        <v>3.0</v>
      </c>
      <c r="Q5" s="11">
        <f t="shared" si="1"/>
        <v>6</v>
      </c>
    </row>
    <row r="6">
      <c r="B6" s="12" t="s">
        <v>18</v>
      </c>
      <c r="C6" s="22" t="s">
        <v>66</v>
      </c>
      <c r="D6" s="27">
        <v>3.0</v>
      </c>
      <c r="E6" s="17">
        <v>15.0</v>
      </c>
      <c r="F6" s="15" t="s">
        <v>203</v>
      </c>
      <c r="G6" s="17" t="str">
        <f t="shared" si="2"/>
        <v>#VALUE!</v>
      </c>
      <c r="H6" s="15" t="s">
        <v>201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27">
        <v>3.0</v>
      </c>
      <c r="E7" s="15">
        <v>16.0</v>
      </c>
      <c r="F7" s="17">
        <v>8.0</v>
      </c>
      <c r="G7" s="17">
        <f t="shared" si="2"/>
        <v>384</v>
      </c>
      <c r="H7" s="15">
        <v>336.0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26"/>
      <c r="C8" s="22" t="s">
        <v>30</v>
      </c>
      <c r="D8" s="27">
        <v>3.0</v>
      </c>
      <c r="E8" s="15">
        <v>12.0</v>
      </c>
      <c r="F8" s="41">
        <v>4.5</v>
      </c>
      <c r="G8" s="17">
        <f t="shared" si="2"/>
        <v>162</v>
      </c>
      <c r="H8" s="15">
        <v>149.0</v>
      </c>
      <c r="I8" s="17"/>
      <c r="J8" s="19" t="s">
        <v>21</v>
      </c>
      <c r="K8" s="19"/>
      <c r="L8" s="20"/>
      <c r="N8" s="9" t="s">
        <v>31</v>
      </c>
      <c r="O8" s="25"/>
      <c r="P8" s="25">
        <v>3.0</v>
      </c>
      <c r="Q8" s="11">
        <f t="shared" si="1"/>
        <v>3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1.5</v>
      </c>
      <c r="P9" s="24"/>
      <c r="Q9" s="11">
        <f t="shared" si="1"/>
        <v>1.5</v>
      </c>
    </row>
    <row r="10">
      <c r="B10" s="28" t="s">
        <v>18</v>
      </c>
      <c r="C10" s="29" t="s">
        <v>33</v>
      </c>
      <c r="D10" s="42"/>
      <c r="E10" s="31" t="s">
        <v>199</v>
      </c>
      <c r="F10" s="30" t="s">
        <v>52</v>
      </c>
      <c r="G10" s="31"/>
      <c r="H10" s="31"/>
      <c r="I10" s="31"/>
      <c r="J10" s="32"/>
      <c r="K10" s="32"/>
      <c r="L10" s="33"/>
      <c r="N10" s="9" t="s">
        <v>35</v>
      </c>
      <c r="O10" s="24">
        <v>6.0</v>
      </c>
      <c r="P10" s="24">
        <v>1.5</v>
      </c>
      <c r="Q10" s="11">
        <f t="shared" si="1"/>
        <v>7.5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3.0</v>
      </c>
      <c r="P11" s="24">
        <v>3.0</v>
      </c>
      <c r="Q11" s="11">
        <f t="shared" si="1"/>
        <v>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1.5</v>
      </c>
      <c r="Q12" s="11">
        <f t="shared" si="1"/>
        <v>1.5</v>
      </c>
    </row>
    <row r="13">
      <c r="B13" s="60"/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27">
        <v>3.0</v>
      </c>
      <c r="E14" s="15">
        <v>10.0</v>
      </c>
      <c r="F14" s="15">
        <v>34.0</v>
      </c>
      <c r="G14" s="19">
        <f t="shared" ref="G14:G18" si="3">D14*E14*F14</f>
        <v>1020</v>
      </c>
      <c r="H14" s="18">
        <v>609.0</v>
      </c>
      <c r="I14" s="19"/>
      <c r="J14" s="19" t="s">
        <v>21</v>
      </c>
      <c r="K14" s="19"/>
      <c r="L14" s="20"/>
    </row>
    <row r="15">
      <c r="B15" s="12" t="s">
        <v>18</v>
      </c>
      <c r="C15" s="38" t="s">
        <v>43</v>
      </c>
      <c r="D15" s="42">
        <v>3.0</v>
      </c>
      <c r="E15" s="31">
        <v>10.0</v>
      </c>
      <c r="F15" s="30">
        <v>19.0</v>
      </c>
      <c r="G15" s="19">
        <f t="shared" si="3"/>
        <v>570</v>
      </c>
      <c r="H15" s="30" t="s">
        <v>202</v>
      </c>
      <c r="I15" s="17"/>
      <c r="J15" s="19" t="s">
        <v>194</v>
      </c>
      <c r="K15" s="19"/>
      <c r="L15" s="20"/>
    </row>
    <row r="16">
      <c r="B16" s="12" t="s">
        <v>18</v>
      </c>
      <c r="C16" s="22" t="s">
        <v>45</v>
      </c>
      <c r="D16" s="27">
        <v>3.0</v>
      </c>
      <c r="E16" s="15">
        <v>11.0</v>
      </c>
      <c r="F16" s="41">
        <v>6.3</v>
      </c>
      <c r="G16" s="19">
        <f t="shared" si="3"/>
        <v>207.9</v>
      </c>
      <c r="H16" s="15">
        <v>189.0</v>
      </c>
      <c r="I16" s="17"/>
      <c r="J16" s="19" t="s">
        <v>46</v>
      </c>
      <c r="K16" s="19"/>
      <c r="L16" s="20"/>
    </row>
    <row r="17">
      <c r="B17" s="12"/>
      <c r="C17" s="22" t="s">
        <v>47</v>
      </c>
      <c r="D17" s="27">
        <v>3.0</v>
      </c>
      <c r="E17" s="17">
        <v>10.0</v>
      </c>
      <c r="F17" s="16">
        <v>20.0</v>
      </c>
      <c r="G17" s="19">
        <f t="shared" si="3"/>
        <v>600</v>
      </c>
      <c r="H17" s="41" t="s">
        <v>70</v>
      </c>
      <c r="I17" s="19"/>
      <c r="J17" s="19" t="s">
        <v>3</v>
      </c>
      <c r="K17" s="19"/>
      <c r="L17" s="20"/>
    </row>
    <row r="18">
      <c r="B18" s="12" t="s">
        <v>18</v>
      </c>
      <c r="C18" s="22" t="s">
        <v>49</v>
      </c>
      <c r="D18" s="27">
        <v>3.0</v>
      </c>
      <c r="E18" s="17">
        <v>10.0</v>
      </c>
      <c r="F18" s="41">
        <v>6.3</v>
      </c>
      <c r="G18" s="19">
        <f t="shared" si="3"/>
        <v>189</v>
      </c>
      <c r="H18" s="19">
        <v>189.0</v>
      </c>
      <c r="I18" s="19"/>
      <c r="J18" s="19" t="s">
        <v>21</v>
      </c>
      <c r="K18" s="19"/>
      <c r="L18" s="20" t="s">
        <v>200</v>
      </c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58"/>
      <c r="C20" s="38" t="s">
        <v>50</v>
      </c>
      <c r="D20" s="42"/>
      <c r="E20" s="31"/>
      <c r="F20" s="31"/>
      <c r="G20" s="31"/>
      <c r="H20" s="31"/>
      <c r="I20" s="31"/>
      <c r="J20" s="32"/>
      <c r="K20" s="32"/>
      <c r="L20" s="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18</v>
      </c>
      <c r="C4" s="22" t="s">
        <v>56</v>
      </c>
      <c r="D4" s="14">
        <v>4.0</v>
      </c>
      <c r="E4" s="15">
        <v>12.0</v>
      </c>
      <c r="F4" s="16">
        <v>15.0</v>
      </c>
      <c r="G4" s="17">
        <f t="shared" ref="G4:G8" si="2">F4*E4*D4</f>
        <v>720</v>
      </c>
      <c r="H4" s="15">
        <v>600.0</v>
      </c>
      <c r="I4" s="17"/>
      <c r="J4" s="18" t="s">
        <v>21</v>
      </c>
      <c r="K4" s="19"/>
      <c r="L4" s="20"/>
      <c r="N4" s="9" t="s">
        <v>22</v>
      </c>
      <c r="O4" s="21">
        <v>2.0</v>
      </c>
      <c r="P4" s="21">
        <v>4.0</v>
      </c>
      <c r="Q4" s="11">
        <f t="shared" si="1"/>
        <v>6</v>
      </c>
    </row>
    <row r="5">
      <c r="B5" s="12" t="s">
        <v>18</v>
      </c>
      <c r="C5" s="22" t="s">
        <v>23</v>
      </c>
      <c r="D5" s="14">
        <v>4.0</v>
      </c>
      <c r="E5" s="23">
        <v>6.0</v>
      </c>
      <c r="F5" s="16">
        <v>7.5</v>
      </c>
      <c r="G5" s="17">
        <f t="shared" si="2"/>
        <v>180</v>
      </c>
      <c r="H5" s="15">
        <v>277.0</v>
      </c>
      <c r="I5" s="17"/>
      <c r="J5" s="19" t="s">
        <v>21</v>
      </c>
      <c r="K5" s="19"/>
      <c r="L5" s="20"/>
      <c r="N5" s="9" t="s">
        <v>24</v>
      </c>
      <c r="O5" s="10">
        <v>4.0</v>
      </c>
      <c r="P5" s="10">
        <v>4.0</v>
      </c>
      <c r="Q5" s="11">
        <f t="shared" si="1"/>
        <v>8</v>
      </c>
    </row>
    <row r="6">
      <c r="B6" s="12" t="s">
        <v>18</v>
      </c>
      <c r="C6" s="13" t="s">
        <v>25</v>
      </c>
      <c r="D6" s="14">
        <v>4.0</v>
      </c>
      <c r="E6" s="17">
        <v>15.0</v>
      </c>
      <c r="F6" s="15">
        <v>25.0</v>
      </c>
      <c r="G6" s="17">
        <f t="shared" si="2"/>
        <v>1500</v>
      </c>
      <c r="H6" s="15" t="s">
        <v>26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14">
        <v>4.0</v>
      </c>
      <c r="E7" s="15">
        <v>18.0</v>
      </c>
      <c r="F7" s="15">
        <v>12.0</v>
      </c>
      <c r="G7" s="17">
        <f t="shared" si="2"/>
        <v>864</v>
      </c>
      <c r="H7" s="15">
        <v>768.0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 t="s">
        <v>18</v>
      </c>
      <c r="C8" s="22" t="s">
        <v>30</v>
      </c>
      <c r="D8" s="14">
        <v>4.0</v>
      </c>
      <c r="E8" s="15">
        <v>15.0</v>
      </c>
      <c r="F8" s="41">
        <v>4.5</v>
      </c>
      <c r="G8" s="17">
        <f t="shared" si="2"/>
        <v>270</v>
      </c>
      <c r="H8" s="15">
        <v>252.0</v>
      </c>
      <c r="I8" s="17"/>
      <c r="J8" s="19" t="s">
        <v>21</v>
      </c>
      <c r="K8" s="19"/>
      <c r="L8" s="20"/>
      <c r="N8" s="9" t="s">
        <v>31</v>
      </c>
      <c r="O8" s="25"/>
      <c r="P8" s="21">
        <v>4.0</v>
      </c>
      <c r="Q8" s="11">
        <f t="shared" si="1"/>
        <v>4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10">
        <v>4.0</v>
      </c>
      <c r="P9" s="24"/>
      <c r="Q9" s="11">
        <f t="shared" si="1"/>
        <v>4</v>
      </c>
    </row>
    <row r="10">
      <c r="B10" s="28" t="s">
        <v>18</v>
      </c>
      <c r="C10" s="29" t="s">
        <v>34</v>
      </c>
      <c r="D10" s="29" t="s">
        <v>33</v>
      </c>
      <c r="E10" s="29" t="s">
        <v>34</v>
      </c>
      <c r="F10" s="30"/>
      <c r="G10" s="30"/>
      <c r="H10" s="31"/>
      <c r="I10" s="31"/>
      <c r="J10" s="32"/>
      <c r="K10" s="32"/>
      <c r="L10" s="33"/>
      <c r="N10" s="9" t="s">
        <v>35</v>
      </c>
      <c r="O10" s="10">
        <v>8.0</v>
      </c>
      <c r="P10" s="10">
        <v>2.0</v>
      </c>
      <c r="Q10" s="11">
        <f t="shared" si="1"/>
        <v>10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10">
        <v>2.0</v>
      </c>
      <c r="Q12" s="11">
        <f t="shared" si="1"/>
        <v>2</v>
      </c>
    </row>
    <row r="13">
      <c r="B13" s="4" t="s">
        <v>18</v>
      </c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>
        <v>10.0</v>
      </c>
      <c r="F14" s="15" t="s">
        <v>42</v>
      </c>
      <c r="G14" s="19" t="str">
        <f t="shared" ref="G14:G18" si="3">D14*E14*F14</f>
        <v>#VALUE!</v>
      </c>
      <c r="H14" s="15" t="s">
        <v>57</v>
      </c>
      <c r="I14" s="19"/>
      <c r="J14" s="19" t="s">
        <v>21</v>
      </c>
      <c r="K14" s="19"/>
      <c r="L14" s="15" t="s">
        <v>58</v>
      </c>
    </row>
    <row r="15">
      <c r="B15" s="12" t="s">
        <v>18</v>
      </c>
      <c r="C15" s="38" t="s">
        <v>43</v>
      </c>
      <c r="D15" s="39">
        <v>4.0</v>
      </c>
      <c r="E15" s="31">
        <v>10.0</v>
      </c>
      <c r="F15" s="30">
        <v>19.0</v>
      </c>
      <c r="G15" s="19">
        <f t="shared" si="3"/>
        <v>760</v>
      </c>
      <c r="H15" s="30" t="s">
        <v>59</v>
      </c>
      <c r="I15" s="17"/>
      <c r="J15" s="18" t="s">
        <v>44</v>
      </c>
      <c r="K15" s="19"/>
      <c r="L15" s="30"/>
    </row>
    <row r="16">
      <c r="B16" s="12" t="s">
        <v>18</v>
      </c>
      <c r="C16" s="22" t="s">
        <v>45</v>
      </c>
      <c r="D16" s="14">
        <v>4.0</v>
      </c>
      <c r="E16" s="15">
        <v>12.0</v>
      </c>
      <c r="F16" s="16">
        <v>7.5</v>
      </c>
      <c r="G16" s="19">
        <f t="shared" si="3"/>
        <v>360</v>
      </c>
      <c r="H16" s="15">
        <v>330.0</v>
      </c>
      <c r="I16" s="17"/>
      <c r="J16" s="19" t="s">
        <v>46</v>
      </c>
      <c r="K16" s="19"/>
      <c r="L16" s="4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>
        <v>25.0</v>
      </c>
      <c r="G17" s="19">
        <f t="shared" si="3"/>
        <v>1500</v>
      </c>
      <c r="H17" s="16" t="s">
        <v>60</v>
      </c>
      <c r="I17" s="19"/>
      <c r="J17" s="19" t="s">
        <v>3</v>
      </c>
      <c r="K17" s="19"/>
      <c r="L17" s="20"/>
    </row>
    <row r="18">
      <c r="B18" s="12" t="s">
        <v>18</v>
      </c>
      <c r="C18" s="22" t="s">
        <v>49</v>
      </c>
      <c r="D18" s="14">
        <v>4.0</v>
      </c>
      <c r="E18" s="17">
        <v>10.0</v>
      </c>
      <c r="F18" s="16">
        <v>9.0</v>
      </c>
      <c r="G18" s="19">
        <f t="shared" si="3"/>
        <v>360</v>
      </c>
      <c r="H18" s="18">
        <v>360.0</v>
      </c>
      <c r="I18" s="19"/>
      <c r="J18" s="18" t="s">
        <v>46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 t="s">
        <v>18</v>
      </c>
      <c r="C20" s="29" t="s">
        <v>51</v>
      </c>
      <c r="D20" s="29" t="s">
        <v>50</v>
      </c>
      <c r="E20" s="29" t="s">
        <v>51</v>
      </c>
      <c r="F20" s="30" t="s">
        <v>52</v>
      </c>
      <c r="G20" s="30" t="s">
        <v>53</v>
      </c>
      <c r="H20" s="30" t="s">
        <v>54</v>
      </c>
      <c r="I20" s="30" t="s">
        <v>55</v>
      </c>
      <c r="J20" s="32"/>
      <c r="K20" s="32"/>
      <c r="L20" s="3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18</v>
      </c>
      <c r="C4" s="22" t="s">
        <v>56</v>
      </c>
      <c r="D4" s="14">
        <v>4.0</v>
      </c>
      <c r="E4" s="15">
        <v>12.0</v>
      </c>
      <c r="F4" s="16">
        <v>15.0</v>
      </c>
      <c r="G4" s="17">
        <f t="shared" ref="G4:G8" si="2">F4*E4*D4</f>
        <v>720</v>
      </c>
      <c r="H4" s="15">
        <v>600.0</v>
      </c>
      <c r="I4" s="17"/>
      <c r="J4" s="18" t="s">
        <v>21</v>
      </c>
      <c r="K4" s="19"/>
      <c r="L4" s="20"/>
      <c r="N4" s="9" t="s">
        <v>22</v>
      </c>
      <c r="O4" s="21">
        <v>2.0</v>
      </c>
      <c r="P4" s="21">
        <v>4.0</v>
      </c>
      <c r="Q4" s="11">
        <f t="shared" si="1"/>
        <v>6</v>
      </c>
    </row>
    <row r="5">
      <c r="B5" s="12" t="s">
        <v>18</v>
      </c>
      <c r="C5" s="22" t="s">
        <v>23</v>
      </c>
      <c r="D5" s="14">
        <v>4.0</v>
      </c>
      <c r="E5" s="15">
        <v>12.0</v>
      </c>
      <c r="F5" s="16">
        <v>6.3</v>
      </c>
      <c r="G5" s="17">
        <f t="shared" si="2"/>
        <v>302.4</v>
      </c>
      <c r="H5" s="15">
        <v>277.0</v>
      </c>
      <c r="I5" s="17"/>
      <c r="J5" s="19" t="s">
        <v>21</v>
      </c>
      <c r="K5" s="19"/>
      <c r="L5" s="20"/>
      <c r="N5" s="9" t="s">
        <v>24</v>
      </c>
      <c r="O5" s="10">
        <v>4.0</v>
      </c>
      <c r="P5" s="10">
        <v>4.0</v>
      </c>
      <c r="Q5" s="11">
        <f t="shared" si="1"/>
        <v>8</v>
      </c>
    </row>
    <row r="6">
      <c r="B6" s="12" t="s">
        <v>18</v>
      </c>
      <c r="C6" s="13" t="s">
        <v>25</v>
      </c>
      <c r="D6" s="14">
        <v>4.0</v>
      </c>
      <c r="E6" s="17">
        <v>15.0</v>
      </c>
      <c r="F6" s="15" t="s">
        <v>60</v>
      </c>
      <c r="G6" s="17" t="str">
        <f t="shared" si="2"/>
        <v>#VALUE!</v>
      </c>
      <c r="H6" s="15" t="s">
        <v>26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/>
      <c r="C7" s="22" t="s">
        <v>28</v>
      </c>
      <c r="D7" s="14">
        <v>4.0</v>
      </c>
      <c r="E7" s="15">
        <v>18.0</v>
      </c>
      <c r="F7" s="15">
        <v>12.0</v>
      </c>
      <c r="G7" s="17">
        <f t="shared" si="2"/>
        <v>864</v>
      </c>
      <c r="H7" s="15">
        <v>768.0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 t="s">
        <v>18</v>
      </c>
      <c r="C8" s="22" t="s">
        <v>30</v>
      </c>
      <c r="D8" s="14">
        <v>4.0</v>
      </c>
      <c r="E8" s="15">
        <v>15.0</v>
      </c>
      <c r="F8" s="41">
        <v>4.5</v>
      </c>
      <c r="G8" s="17">
        <f t="shared" si="2"/>
        <v>270</v>
      </c>
      <c r="H8" s="15">
        <v>252.0</v>
      </c>
      <c r="I8" s="17"/>
      <c r="J8" s="19" t="s">
        <v>21</v>
      </c>
      <c r="K8" s="19"/>
      <c r="L8" s="20"/>
      <c r="N8" s="9" t="s">
        <v>31</v>
      </c>
      <c r="O8" s="25"/>
      <c r="P8" s="21">
        <v>4.0</v>
      </c>
      <c r="Q8" s="11">
        <f t="shared" si="1"/>
        <v>4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10">
        <v>4.0</v>
      </c>
      <c r="P9" s="24"/>
      <c r="Q9" s="11">
        <f t="shared" si="1"/>
        <v>4</v>
      </c>
    </row>
    <row r="10">
      <c r="B10" s="28" t="s">
        <v>18</v>
      </c>
      <c r="C10" s="29" t="s">
        <v>34</v>
      </c>
      <c r="D10" s="29" t="s">
        <v>33</v>
      </c>
      <c r="E10" s="29" t="s">
        <v>34</v>
      </c>
      <c r="F10" s="30"/>
      <c r="G10" s="30"/>
      <c r="H10" s="31"/>
      <c r="I10" s="31"/>
      <c r="J10" s="32"/>
      <c r="K10" s="32"/>
      <c r="L10" s="33"/>
      <c r="N10" s="9" t="s">
        <v>35</v>
      </c>
      <c r="O10" s="10">
        <v>8.0</v>
      </c>
      <c r="P10" s="10">
        <v>2.0</v>
      </c>
      <c r="Q10" s="11">
        <f t="shared" si="1"/>
        <v>10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10">
        <v>2.0</v>
      </c>
      <c r="Q12" s="11">
        <f t="shared" si="1"/>
        <v>2</v>
      </c>
    </row>
    <row r="13">
      <c r="B13" s="4"/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>
        <v>10.0</v>
      </c>
      <c r="F14" s="15" t="s">
        <v>58</v>
      </c>
      <c r="G14" s="19" t="str">
        <f t="shared" ref="G14:G18" si="3">D14*E14*F14</f>
        <v>#VALUE!</v>
      </c>
      <c r="H14" s="15" t="s">
        <v>57</v>
      </c>
      <c r="I14" s="19"/>
      <c r="J14" s="19" t="s">
        <v>21</v>
      </c>
      <c r="K14" s="19"/>
      <c r="L14" s="20"/>
    </row>
    <row r="15">
      <c r="B15" s="12" t="s">
        <v>18</v>
      </c>
      <c r="C15" s="38" t="s">
        <v>43</v>
      </c>
      <c r="D15" s="39">
        <v>4.0</v>
      </c>
      <c r="E15" s="31">
        <v>10.0</v>
      </c>
      <c r="F15" s="30" t="s">
        <v>61</v>
      </c>
      <c r="G15" s="19" t="str">
        <f t="shared" si="3"/>
        <v>#VALUE!</v>
      </c>
      <c r="H15" s="30" t="s">
        <v>59</v>
      </c>
      <c r="I15" s="17"/>
      <c r="J15" s="18" t="s">
        <v>44</v>
      </c>
      <c r="K15" s="19"/>
      <c r="L15" s="20"/>
    </row>
    <row r="16">
      <c r="B16" s="12" t="s">
        <v>18</v>
      </c>
      <c r="C16" s="22" t="s">
        <v>45</v>
      </c>
      <c r="D16" s="14">
        <v>4.0</v>
      </c>
      <c r="E16" s="15">
        <v>12.0</v>
      </c>
      <c r="F16" s="16">
        <v>7.5</v>
      </c>
      <c r="G16" s="19">
        <f t="shared" si="3"/>
        <v>360</v>
      </c>
      <c r="H16" s="15">
        <v>330.0</v>
      </c>
      <c r="I16" s="17"/>
      <c r="J16" s="19" t="s">
        <v>46</v>
      </c>
      <c r="K16" s="19"/>
      <c r="L16" s="2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>
        <v>25.0</v>
      </c>
      <c r="G17" s="19">
        <f t="shared" si="3"/>
        <v>1500</v>
      </c>
      <c r="H17" s="16" t="s">
        <v>60</v>
      </c>
      <c r="I17" s="19"/>
      <c r="J17" s="19" t="s">
        <v>3</v>
      </c>
      <c r="K17" s="19"/>
      <c r="L17" s="20"/>
    </row>
    <row r="18">
      <c r="B18" s="12"/>
      <c r="C18" s="22" t="s">
        <v>49</v>
      </c>
      <c r="D18" s="14">
        <v>4.0</v>
      </c>
      <c r="E18" s="17">
        <v>10.0</v>
      </c>
      <c r="F18" s="16">
        <v>10.0</v>
      </c>
      <c r="G18" s="19">
        <f t="shared" si="3"/>
        <v>400</v>
      </c>
      <c r="H18" s="18">
        <v>360.0</v>
      </c>
      <c r="I18" s="19"/>
      <c r="J18" s="18" t="s">
        <v>46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/>
      <c r="C20" s="29" t="s">
        <v>50</v>
      </c>
      <c r="D20" s="29" t="s">
        <v>51</v>
      </c>
      <c r="E20" s="29" t="s">
        <v>50</v>
      </c>
      <c r="F20" s="30" t="s">
        <v>52</v>
      </c>
      <c r="G20" s="30" t="s">
        <v>53</v>
      </c>
      <c r="H20" s="30" t="s">
        <v>54</v>
      </c>
      <c r="I20" s="30" t="s">
        <v>62</v>
      </c>
      <c r="J20" s="32"/>
      <c r="K20" s="32"/>
      <c r="L20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18</v>
      </c>
      <c r="C4" s="22" t="s">
        <v>56</v>
      </c>
      <c r="D4" s="14">
        <v>4.0</v>
      </c>
      <c r="E4" s="17">
        <v>10.0</v>
      </c>
      <c r="F4" s="16">
        <v>15.0</v>
      </c>
      <c r="G4" s="17">
        <f t="shared" ref="G4:G8" si="2">F4*E4*D4</f>
        <v>600</v>
      </c>
      <c r="H4" s="15">
        <v>500.0</v>
      </c>
      <c r="I4" s="17"/>
      <c r="J4" s="19" t="s">
        <v>44</v>
      </c>
      <c r="K4" s="19"/>
      <c r="L4" s="20"/>
      <c r="N4" s="9" t="s">
        <v>22</v>
      </c>
      <c r="O4" s="21">
        <v>2.0</v>
      </c>
      <c r="P4" s="21">
        <v>4.0</v>
      </c>
      <c r="Q4" s="11">
        <f t="shared" si="1"/>
        <v>6</v>
      </c>
    </row>
    <row r="5">
      <c r="B5" s="12" t="s">
        <v>18</v>
      </c>
      <c r="C5" s="22" t="s">
        <v>23</v>
      </c>
      <c r="D5" s="14">
        <v>4.0</v>
      </c>
      <c r="E5" s="15">
        <v>11.0</v>
      </c>
      <c r="F5" s="16">
        <v>6.3</v>
      </c>
      <c r="G5" s="17">
        <f t="shared" si="2"/>
        <v>277.2</v>
      </c>
      <c r="H5" s="15">
        <v>252.0</v>
      </c>
      <c r="I5" s="17"/>
      <c r="J5" s="19" t="s">
        <v>21</v>
      </c>
      <c r="K5" s="19"/>
      <c r="L5" s="20"/>
      <c r="N5" s="9" t="s">
        <v>24</v>
      </c>
      <c r="O5" s="10">
        <v>4.0</v>
      </c>
      <c r="P5" s="10">
        <v>4.0</v>
      </c>
      <c r="Q5" s="11">
        <f t="shared" si="1"/>
        <v>8</v>
      </c>
    </row>
    <row r="6">
      <c r="B6" s="12" t="s">
        <v>18</v>
      </c>
      <c r="C6" s="13" t="s">
        <v>25</v>
      </c>
      <c r="D6" s="14">
        <v>4.0</v>
      </c>
      <c r="E6" s="17">
        <v>15.0</v>
      </c>
      <c r="F6" s="15" t="s">
        <v>26</v>
      </c>
      <c r="G6" s="17" t="str">
        <f t="shared" si="2"/>
        <v>#VALUE!</v>
      </c>
      <c r="H6" s="15" t="s">
        <v>63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14">
        <v>4.0</v>
      </c>
      <c r="E7" s="15">
        <v>16.0</v>
      </c>
      <c r="F7" s="15">
        <v>12.0</v>
      </c>
      <c r="G7" s="17">
        <f t="shared" si="2"/>
        <v>768</v>
      </c>
      <c r="H7" s="15">
        <v>672.0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 t="s">
        <v>18</v>
      </c>
      <c r="C8" s="22" t="s">
        <v>30</v>
      </c>
      <c r="D8" s="14">
        <v>4.0</v>
      </c>
      <c r="E8" s="15">
        <v>14.0</v>
      </c>
      <c r="F8" s="41">
        <v>4.5</v>
      </c>
      <c r="G8" s="17">
        <f t="shared" si="2"/>
        <v>252</v>
      </c>
      <c r="H8" s="15">
        <v>234.0</v>
      </c>
      <c r="I8" s="17"/>
      <c r="J8" s="19" t="s">
        <v>21</v>
      </c>
      <c r="K8" s="19"/>
      <c r="L8" s="20"/>
      <c r="N8" s="9" t="s">
        <v>31</v>
      </c>
      <c r="O8" s="25"/>
      <c r="P8" s="21">
        <v>4.0</v>
      </c>
      <c r="Q8" s="11">
        <f t="shared" si="1"/>
        <v>4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10">
        <v>4.0</v>
      </c>
      <c r="P9" s="24"/>
      <c r="Q9" s="11">
        <f t="shared" si="1"/>
        <v>4</v>
      </c>
    </row>
    <row r="10">
      <c r="B10" s="28" t="s">
        <v>18</v>
      </c>
      <c r="C10" s="29" t="s">
        <v>33</v>
      </c>
      <c r="D10" s="29" t="s">
        <v>34</v>
      </c>
      <c r="E10" s="29" t="s">
        <v>33</v>
      </c>
      <c r="F10" s="30"/>
      <c r="G10" s="30"/>
      <c r="H10" s="31"/>
      <c r="I10" s="31"/>
      <c r="J10" s="32"/>
      <c r="K10" s="32"/>
      <c r="L10" s="33"/>
      <c r="N10" s="9" t="s">
        <v>35</v>
      </c>
      <c r="O10" s="10">
        <v>8.0</v>
      </c>
      <c r="P10" s="10">
        <v>2.0</v>
      </c>
      <c r="Q10" s="11">
        <f t="shared" si="1"/>
        <v>10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10">
        <v>2.0</v>
      </c>
      <c r="Q12" s="11">
        <f t="shared" si="1"/>
        <v>2</v>
      </c>
    </row>
    <row r="13">
      <c r="B13" s="4"/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>
        <v>10.0</v>
      </c>
      <c r="F14" s="15" t="s">
        <v>57</v>
      </c>
      <c r="G14" s="19" t="str">
        <f t="shared" ref="G14:G18" si="3">D14*E14*F14</f>
        <v>#VALUE!</v>
      </c>
      <c r="H14" s="15" t="s">
        <v>64</v>
      </c>
      <c r="I14" s="19"/>
      <c r="J14" s="19" t="s">
        <v>21</v>
      </c>
      <c r="K14" s="19"/>
      <c r="L14" s="20"/>
    </row>
    <row r="15">
      <c r="B15" s="12" t="s">
        <v>18</v>
      </c>
      <c r="C15" s="38" t="s">
        <v>43</v>
      </c>
      <c r="D15" s="39">
        <v>4.0</v>
      </c>
      <c r="E15" s="31">
        <v>10.0</v>
      </c>
      <c r="F15" s="30" t="s">
        <v>59</v>
      </c>
      <c r="G15" s="19" t="str">
        <f t="shared" si="3"/>
        <v>#VALUE!</v>
      </c>
      <c r="H15" s="30" t="s">
        <v>65</v>
      </c>
      <c r="I15" s="17"/>
      <c r="J15" s="18" t="s">
        <v>44</v>
      </c>
      <c r="K15" s="19"/>
      <c r="L15" s="20"/>
    </row>
    <row r="16">
      <c r="B16" s="12" t="s">
        <v>18</v>
      </c>
      <c r="C16" s="22" t="s">
        <v>45</v>
      </c>
      <c r="D16" s="14">
        <v>4.0</v>
      </c>
      <c r="E16" s="15">
        <v>11.0</v>
      </c>
      <c r="F16" s="16">
        <v>7.5</v>
      </c>
      <c r="G16" s="19">
        <f t="shared" si="3"/>
        <v>330</v>
      </c>
      <c r="H16" s="15">
        <v>300.0</v>
      </c>
      <c r="I16" s="17"/>
      <c r="J16" s="19" t="s">
        <v>46</v>
      </c>
      <c r="K16" s="19"/>
      <c r="L16" s="2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 t="s">
        <v>60</v>
      </c>
      <c r="G17" s="19" t="str">
        <f t="shared" si="3"/>
        <v>#VALUE!</v>
      </c>
      <c r="H17" s="16" t="s">
        <v>26</v>
      </c>
      <c r="I17" s="19"/>
      <c r="J17" s="19" t="s">
        <v>3</v>
      </c>
      <c r="K17" s="19"/>
      <c r="L17" s="20"/>
    </row>
    <row r="18">
      <c r="B18" s="12" t="s">
        <v>18</v>
      </c>
      <c r="C18" s="22" t="s">
        <v>49</v>
      </c>
      <c r="D18" s="14">
        <v>4.0</v>
      </c>
      <c r="E18" s="17">
        <v>10.0</v>
      </c>
      <c r="F18" s="16">
        <v>9.0</v>
      </c>
      <c r="G18" s="19">
        <f t="shared" si="3"/>
        <v>360</v>
      </c>
      <c r="H18" s="18">
        <v>300.0</v>
      </c>
      <c r="I18" s="19"/>
      <c r="J18" s="19" t="s">
        <v>21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 t="s">
        <v>18</v>
      </c>
      <c r="C20" s="29" t="s">
        <v>51</v>
      </c>
      <c r="D20" s="29" t="s">
        <v>50</v>
      </c>
      <c r="E20" s="29" t="s">
        <v>51</v>
      </c>
      <c r="F20" s="30" t="s">
        <v>52</v>
      </c>
      <c r="G20" s="30" t="s">
        <v>53</v>
      </c>
      <c r="H20" s="30" t="s">
        <v>54</v>
      </c>
      <c r="I20" s="30" t="s">
        <v>62</v>
      </c>
      <c r="J20" s="32"/>
      <c r="K20" s="32"/>
      <c r="L20" s="3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43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18</v>
      </c>
      <c r="C4" s="22" t="s">
        <v>56</v>
      </c>
      <c r="D4" s="14">
        <v>4.0</v>
      </c>
      <c r="E4" s="17">
        <v>10.0</v>
      </c>
      <c r="F4" s="16">
        <v>12.5</v>
      </c>
      <c r="G4" s="17">
        <f t="shared" ref="G4:G8" si="2">F4*E4*D4</f>
        <v>500</v>
      </c>
      <c r="H4" s="15">
        <v>440.0</v>
      </c>
      <c r="I4" s="17"/>
      <c r="J4" s="19" t="s">
        <v>44</v>
      </c>
      <c r="K4" s="19"/>
      <c r="L4" s="20"/>
      <c r="N4" s="9" t="s">
        <v>22</v>
      </c>
      <c r="O4" s="21">
        <v>2.0</v>
      </c>
      <c r="P4" s="21">
        <v>4.0</v>
      </c>
      <c r="Q4" s="11">
        <f t="shared" si="1"/>
        <v>6</v>
      </c>
    </row>
    <row r="5">
      <c r="B5" s="12" t="s">
        <v>18</v>
      </c>
      <c r="C5" s="22" t="s">
        <v>23</v>
      </c>
      <c r="D5" s="14">
        <v>4.0</v>
      </c>
      <c r="E5" s="15">
        <v>10.0</v>
      </c>
      <c r="F5" s="16">
        <v>6.3</v>
      </c>
      <c r="G5" s="17">
        <f t="shared" si="2"/>
        <v>252</v>
      </c>
      <c r="H5" s="15">
        <v>240.0</v>
      </c>
      <c r="I5" s="17"/>
      <c r="J5" s="19" t="s">
        <v>21</v>
      </c>
      <c r="K5" s="19"/>
      <c r="L5" s="20"/>
      <c r="N5" s="9" t="s">
        <v>24</v>
      </c>
      <c r="O5" s="10">
        <v>4.0</v>
      </c>
      <c r="P5" s="10">
        <v>4.0</v>
      </c>
      <c r="Q5" s="11">
        <f t="shared" si="1"/>
        <v>8</v>
      </c>
    </row>
    <row r="6">
      <c r="B6" s="12" t="s">
        <v>18</v>
      </c>
      <c r="C6" s="22" t="s">
        <v>66</v>
      </c>
      <c r="D6" s="14">
        <v>4.0</v>
      </c>
      <c r="E6" s="17">
        <v>15.0</v>
      </c>
      <c r="F6" s="15" t="s">
        <v>63</v>
      </c>
      <c r="G6" s="17" t="str">
        <f t="shared" si="2"/>
        <v>#VALUE!</v>
      </c>
      <c r="H6" s="15" t="s">
        <v>67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14">
        <v>4.0</v>
      </c>
      <c r="E7" s="15">
        <v>14.0</v>
      </c>
      <c r="F7" s="15">
        <v>12.0</v>
      </c>
      <c r="G7" s="17">
        <f t="shared" si="2"/>
        <v>672</v>
      </c>
      <c r="H7" s="15">
        <v>576.0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/>
      <c r="C8" s="22" t="s">
        <v>30</v>
      </c>
      <c r="D8" s="14">
        <v>4.0</v>
      </c>
      <c r="E8" s="15">
        <v>14.0</v>
      </c>
      <c r="F8" s="41">
        <v>4.5</v>
      </c>
      <c r="G8" s="17">
        <f t="shared" si="2"/>
        <v>252</v>
      </c>
      <c r="H8" s="15">
        <v>234.0</v>
      </c>
      <c r="I8" s="17"/>
      <c r="J8" s="19" t="s">
        <v>21</v>
      </c>
      <c r="K8" s="19"/>
      <c r="L8" s="20"/>
      <c r="N8" s="9" t="s">
        <v>31</v>
      </c>
      <c r="O8" s="25"/>
      <c r="P8" s="21">
        <v>4.0</v>
      </c>
      <c r="Q8" s="11">
        <f t="shared" si="1"/>
        <v>4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10">
        <v>4.0</v>
      </c>
      <c r="P9" s="24"/>
      <c r="Q9" s="11">
        <f t="shared" si="1"/>
        <v>4</v>
      </c>
    </row>
    <row r="10">
      <c r="B10" s="28" t="s">
        <v>18</v>
      </c>
      <c r="C10" s="29" t="s">
        <v>34</v>
      </c>
      <c r="D10" s="29" t="s">
        <v>33</v>
      </c>
      <c r="E10" s="31"/>
      <c r="F10" s="30"/>
      <c r="G10" s="30"/>
      <c r="H10" s="31"/>
      <c r="I10" s="31"/>
      <c r="J10" s="32"/>
      <c r="K10" s="32"/>
      <c r="L10" s="33"/>
      <c r="N10" s="9" t="s">
        <v>35</v>
      </c>
      <c r="O10" s="10">
        <v>8.0</v>
      </c>
      <c r="P10" s="10">
        <v>2.0</v>
      </c>
      <c r="Q10" s="11">
        <f t="shared" si="1"/>
        <v>10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10">
        <v>2.0</v>
      </c>
      <c r="Q12" s="11">
        <f t="shared" si="1"/>
        <v>2</v>
      </c>
    </row>
    <row r="13">
      <c r="B13" s="4"/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>
        <v>10.0</v>
      </c>
      <c r="F14" s="15" t="s">
        <v>68</v>
      </c>
      <c r="G14" s="19" t="str">
        <f t="shared" ref="G14:G18" si="3">D14*E14*F14</f>
        <v>#VALUE!</v>
      </c>
      <c r="H14" s="15" t="s">
        <v>64</v>
      </c>
      <c r="I14" s="19"/>
      <c r="J14" s="19" t="s">
        <v>21</v>
      </c>
      <c r="K14" s="19"/>
      <c r="L14" s="20"/>
    </row>
    <row r="15">
      <c r="B15" s="12"/>
      <c r="C15" s="38" t="s">
        <v>43</v>
      </c>
      <c r="D15" s="39">
        <v>4.0</v>
      </c>
      <c r="E15" s="31">
        <v>10.0</v>
      </c>
      <c r="F15" s="30" t="s">
        <v>59</v>
      </c>
      <c r="G15" s="19" t="str">
        <f t="shared" si="3"/>
        <v>#VALUE!</v>
      </c>
      <c r="H15" s="30" t="s">
        <v>65</v>
      </c>
      <c r="I15" s="17"/>
      <c r="J15" s="18" t="s">
        <v>44</v>
      </c>
      <c r="K15" s="19"/>
      <c r="L15" s="20"/>
    </row>
    <row r="16">
      <c r="B16" s="12" t="s">
        <v>18</v>
      </c>
      <c r="C16" s="22" t="s">
        <v>45</v>
      </c>
      <c r="D16" s="14">
        <v>4.0</v>
      </c>
      <c r="E16" s="15">
        <v>10.0</v>
      </c>
      <c r="F16" s="16">
        <v>7.5</v>
      </c>
      <c r="G16" s="19">
        <f t="shared" si="3"/>
        <v>300</v>
      </c>
      <c r="H16" s="15">
        <v>302.0</v>
      </c>
      <c r="I16" s="17"/>
      <c r="J16" s="19" t="s">
        <v>46</v>
      </c>
      <c r="K16" s="19"/>
      <c r="L16" s="2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 t="s">
        <v>26</v>
      </c>
      <c r="G17" s="19" t="str">
        <f t="shared" si="3"/>
        <v>#VALUE!</v>
      </c>
      <c r="H17" s="16" t="s">
        <v>69</v>
      </c>
      <c r="I17" s="19"/>
      <c r="J17" s="19" t="s">
        <v>3</v>
      </c>
      <c r="K17" s="19"/>
      <c r="L17" s="20"/>
    </row>
    <row r="18">
      <c r="B18" s="12"/>
      <c r="C18" s="22" t="s">
        <v>49</v>
      </c>
      <c r="D18" s="14">
        <v>4.0</v>
      </c>
      <c r="E18" s="17">
        <v>10.0</v>
      </c>
      <c r="F18" s="16">
        <v>9.0</v>
      </c>
      <c r="G18" s="19">
        <f t="shared" si="3"/>
        <v>360</v>
      </c>
      <c r="H18" s="18">
        <v>300.0</v>
      </c>
      <c r="I18" s="19"/>
      <c r="J18" s="19" t="s">
        <v>21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/>
      <c r="C20" s="29" t="s">
        <v>50</v>
      </c>
      <c r="D20" s="29" t="s">
        <v>51</v>
      </c>
      <c r="E20" s="31"/>
      <c r="F20" s="30" t="s">
        <v>52</v>
      </c>
      <c r="G20" s="30" t="s">
        <v>53</v>
      </c>
      <c r="H20" s="31"/>
      <c r="I20" s="31"/>
      <c r="J20" s="32"/>
      <c r="K20" s="32"/>
      <c r="L20" s="3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7.43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 t="s">
        <v>18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24">
        <v>3.0</v>
      </c>
      <c r="P3" s="24">
        <v>3.0</v>
      </c>
      <c r="Q3" s="11">
        <f t="shared" ref="Q3:Q13" si="1">O3+P3</f>
        <v>6</v>
      </c>
    </row>
    <row r="4">
      <c r="B4" s="12" t="s">
        <v>18</v>
      </c>
      <c r="C4" s="22" t="s">
        <v>56</v>
      </c>
      <c r="D4" s="14">
        <v>4.0</v>
      </c>
      <c r="E4" s="17">
        <v>10.0</v>
      </c>
      <c r="F4" s="16">
        <v>11.0</v>
      </c>
      <c r="G4" s="17">
        <f t="shared" ref="G4:G8" si="2">F4*E4*D4</f>
        <v>440</v>
      </c>
      <c r="H4" s="15">
        <v>400.0</v>
      </c>
      <c r="I4" s="17"/>
      <c r="J4" s="19" t="s">
        <v>44</v>
      </c>
      <c r="K4" s="19"/>
      <c r="L4" s="20"/>
      <c r="N4" s="9" t="s">
        <v>22</v>
      </c>
      <c r="O4" s="25">
        <v>1.5</v>
      </c>
      <c r="P4" s="25">
        <v>4.0</v>
      </c>
      <c r="Q4" s="11">
        <f t="shared" si="1"/>
        <v>5.5</v>
      </c>
    </row>
    <row r="5">
      <c r="B5" s="12" t="s">
        <v>18</v>
      </c>
      <c r="C5" s="22" t="s">
        <v>23</v>
      </c>
      <c r="D5" s="14">
        <v>4.0</v>
      </c>
      <c r="E5" s="15">
        <v>12.0</v>
      </c>
      <c r="F5" s="16">
        <v>5.0</v>
      </c>
      <c r="G5" s="17">
        <f t="shared" si="2"/>
        <v>240</v>
      </c>
      <c r="H5" s="15">
        <v>220.0</v>
      </c>
      <c r="I5" s="17"/>
      <c r="J5" s="19" t="s">
        <v>21</v>
      </c>
      <c r="K5" s="19"/>
      <c r="L5" s="20"/>
      <c r="N5" s="9" t="s">
        <v>24</v>
      </c>
      <c r="O5" s="24">
        <v>3.0</v>
      </c>
      <c r="P5" s="24">
        <v>3.0</v>
      </c>
      <c r="Q5" s="11">
        <f t="shared" si="1"/>
        <v>6</v>
      </c>
    </row>
    <row r="6">
      <c r="B6" s="12" t="s">
        <v>18</v>
      </c>
      <c r="C6" s="22" t="s">
        <v>66</v>
      </c>
      <c r="D6" s="14">
        <v>4.0</v>
      </c>
      <c r="E6" s="17">
        <v>15.0</v>
      </c>
      <c r="F6" s="15" t="s">
        <v>67</v>
      </c>
      <c r="G6" s="17" t="str">
        <f t="shared" si="2"/>
        <v>#VALUE!</v>
      </c>
      <c r="H6" s="15" t="s">
        <v>70</v>
      </c>
      <c r="I6" s="17"/>
      <c r="J6" s="19" t="s">
        <v>21</v>
      </c>
      <c r="K6" s="19"/>
      <c r="L6" s="20"/>
      <c r="N6" s="9" t="s">
        <v>27</v>
      </c>
      <c r="O6" s="24"/>
      <c r="P6" s="24"/>
      <c r="Q6" s="11">
        <f t="shared" si="1"/>
        <v>0</v>
      </c>
    </row>
    <row r="7">
      <c r="B7" s="12" t="s">
        <v>18</v>
      </c>
      <c r="C7" s="22" t="s">
        <v>28</v>
      </c>
      <c r="D7" s="14">
        <v>4.0</v>
      </c>
      <c r="E7" s="15">
        <v>18.0</v>
      </c>
      <c r="F7" s="15">
        <v>8.0</v>
      </c>
      <c r="G7" s="17">
        <f t="shared" si="2"/>
        <v>576</v>
      </c>
      <c r="H7" s="15">
        <v>512.0</v>
      </c>
      <c r="I7" s="17"/>
      <c r="J7" s="19" t="s">
        <v>21</v>
      </c>
      <c r="K7" s="19"/>
      <c r="L7" s="20"/>
      <c r="N7" s="9" t="s">
        <v>29</v>
      </c>
      <c r="O7" s="24"/>
      <c r="P7" s="24"/>
      <c r="Q7" s="11">
        <f t="shared" si="1"/>
        <v>0</v>
      </c>
    </row>
    <row r="8">
      <c r="B8" s="12" t="s">
        <v>18</v>
      </c>
      <c r="C8" s="22" t="s">
        <v>30</v>
      </c>
      <c r="D8" s="14">
        <v>4.0</v>
      </c>
      <c r="E8" s="15">
        <v>13.0</v>
      </c>
      <c r="F8" s="41">
        <v>4.5</v>
      </c>
      <c r="G8" s="17">
        <f t="shared" si="2"/>
        <v>234</v>
      </c>
      <c r="H8" s="15">
        <v>216.0</v>
      </c>
      <c r="I8" s="17"/>
      <c r="J8" s="19" t="s">
        <v>21</v>
      </c>
      <c r="K8" s="19"/>
      <c r="L8" s="20"/>
      <c r="N8" s="9" t="s">
        <v>31</v>
      </c>
      <c r="O8" s="25"/>
      <c r="P8" s="25">
        <v>3.0</v>
      </c>
      <c r="Q8" s="11">
        <f t="shared" si="1"/>
        <v>3</v>
      </c>
    </row>
    <row r="9">
      <c r="B9" s="26"/>
      <c r="C9" s="22"/>
      <c r="D9" s="27"/>
      <c r="E9" s="17"/>
      <c r="F9" s="17"/>
      <c r="G9" s="17"/>
      <c r="H9" s="17"/>
      <c r="I9" s="17"/>
      <c r="J9" s="19"/>
      <c r="K9" s="19"/>
      <c r="L9" s="20"/>
      <c r="N9" s="9" t="s">
        <v>32</v>
      </c>
      <c r="O9" s="24">
        <v>1.5</v>
      </c>
      <c r="P9" s="24"/>
      <c r="Q9" s="11">
        <f t="shared" si="1"/>
        <v>1.5</v>
      </c>
    </row>
    <row r="10">
      <c r="B10" s="28"/>
      <c r="C10" s="29" t="s">
        <v>33</v>
      </c>
      <c r="D10" s="42"/>
      <c r="E10" s="31"/>
      <c r="F10" s="30" t="s">
        <v>52</v>
      </c>
      <c r="G10" s="30" t="s">
        <v>53</v>
      </c>
      <c r="H10" s="31"/>
      <c r="I10" s="31"/>
      <c r="J10" s="32"/>
      <c r="K10" s="32"/>
      <c r="L10" s="33"/>
      <c r="N10" s="9" t="s">
        <v>35</v>
      </c>
      <c r="O10" s="24">
        <v>6.0</v>
      </c>
      <c r="P10" s="24">
        <v>1.5</v>
      </c>
      <c r="Q10" s="11">
        <f t="shared" si="1"/>
        <v>7.5</v>
      </c>
    </row>
    <row r="1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N11" s="9" t="s">
        <v>36</v>
      </c>
      <c r="O11" s="24">
        <v>3.0</v>
      </c>
      <c r="P11" s="24">
        <v>3.0</v>
      </c>
      <c r="Q11" s="11">
        <f t="shared" si="1"/>
        <v>6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9" t="s">
        <v>37</v>
      </c>
      <c r="O12" s="24"/>
      <c r="P12" s="24">
        <v>1.5</v>
      </c>
      <c r="Q12" s="11">
        <f t="shared" si="1"/>
        <v>1.5</v>
      </c>
    </row>
    <row r="13">
      <c r="B13" s="4" t="s">
        <v>18</v>
      </c>
      <c r="C13" s="35" t="s">
        <v>38</v>
      </c>
      <c r="D13" s="6">
        <v>5.0</v>
      </c>
      <c r="E13" s="6" t="s">
        <v>16</v>
      </c>
      <c r="F13" s="6"/>
      <c r="G13" s="6"/>
      <c r="H13" s="7"/>
      <c r="I13" s="6"/>
      <c r="J13" s="8"/>
      <c r="K13" s="8"/>
      <c r="L13" s="8"/>
      <c r="N13" s="36" t="s">
        <v>39</v>
      </c>
      <c r="O13" s="37">
        <v>5.0</v>
      </c>
      <c r="P13" s="37">
        <v>5.0</v>
      </c>
      <c r="Q13" s="11">
        <f t="shared" si="1"/>
        <v>10</v>
      </c>
    </row>
    <row r="14">
      <c r="B14" s="12" t="s">
        <v>18</v>
      </c>
      <c r="C14" s="22" t="s">
        <v>40</v>
      </c>
      <c r="D14" s="14">
        <v>4.0</v>
      </c>
      <c r="E14" s="15">
        <v>10.0</v>
      </c>
      <c r="F14" s="15" t="s">
        <v>64</v>
      </c>
      <c r="G14" s="19" t="str">
        <f t="shared" ref="G14:G18" si="3">D14*E14*F14</f>
        <v>#VALUE!</v>
      </c>
      <c r="H14" s="18">
        <v>1360.0</v>
      </c>
      <c r="I14" s="19"/>
      <c r="J14" s="19" t="s">
        <v>21</v>
      </c>
      <c r="K14" s="19"/>
      <c r="L14" s="20"/>
    </row>
    <row r="15">
      <c r="B15" s="12"/>
      <c r="C15" s="38" t="s">
        <v>43</v>
      </c>
      <c r="D15" s="39">
        <v>4.0</v>
      </c>
      <c r="E15" s="31">
        <v>10.0</v>
      </c>
      <c r="F15" s="30" t="s">
        <v>65</v>
      </c>
      <c r="G15" s="19" t="str">
        <f t="shared" si="3"/>
        <v>#VALUE!</v>
      </c>
      <c r="H15" s="30">
        <v>19.0</v>
      </c>
      <c r="I15" s="17"/>
      <c r="J15" s="18" t="s">
        <v>44</v>
      </c>
      <c r="K15" s="19"/>
      <c r="L15" s="20"/>
    </row>
    <row r="16">
      <c r="B16" s="12" t="s">
        <v>18</v>
      </c>
      <c r="C16" s="22" t="s">
        <v>45</v>
      </c>
      <c r="D16" s="14">
        <v>4.0</v>
      </c>
      <c r="E16" s="15">
        <v>12.0</v>
      </c>
      <c r="F16" s="41">
        <v>6.3</v>
      </c>
      <c r="G16" s="19">
        <f t="shared" si="3"/>
        <v>302.4</v>
      </c>
      <c r="H16" s="15">
        <v>277.0</v>
      </c>
      <c r="I16" s="17"/>
      <c r="J16" s="19" t="s">
        <v>46</v>
      </c>
      <c r="K16" s="19"/>
      <c r="L16" s="20"/>
    </row>
    <row r="17">
      <c r="B17" s="12" t="s">
        <v>18</v>
      </c>
      <c r="C17" s="22" t="s">
        <v>47</v>
      </c>
      <c r="D17" s="14">
        <v>4.0</v>
      </c>
      <c r="E17" s="15">
        <v>15.0</v>
      </c>
      <c r="F17" s="16" t="s">
        <v>69</v>
      </c>
      <c r="G17" s="19" t="str">
        <f t="shared" si="3"/>
        <v>#VALUE!</v>
      </c>
      <c r="H17" s="16">
        <v>20.0</v>
      </c>
      <c r="I17" s="19"/>
      <c r="J17" s="19" t="s">
        <v>3</v>
      </c>
      <c r="K17" s="19"/>
      <c r="L17" s="20"/>
    </row>
    <row r="18">
      <c r="B18" s="12"/>
      <c r="C18" s="22" t="s">
        <v>49</v>
      </c>
      <c r="D18" s="14">
        <v>4.0</v>
      </c>
      <c r="E18" s="17">
        <v>10.0</v>
      </c>
      <c r="F18" s="16">
        <v>7.5</v>
      </c>
      <c r="G18" s="19">
        <f t="shared" si="3"/>
        <v>300</v>
      </c>
      <c r="H18" s="18">
        <v>252.0</v>
      </c>
      <c r="I18" s="19"/>
      <c r="J18" s="19" t="s">
        <v>21</v>
      </c>
      <c r="K18" s="19"/>
      <c r="L18" s="20"/>
    </row>
    <row r="19">
      <c r="B19" s="26"/>
      <c r="C19" s="22"/>
      <c r="D19" s="27"/>
      <c r="E19" s="17"/>
      <c r="F19" s="17"/>
      <c r="G19" s="17"/>
      <c r="H19" s="17"/>
      <c r="I19" s="17"/>
      <c r="J19" s="19"/>
      <c r="K19" s="19"/>
      <c r="L19" s="20"/>
    </row>
    <row r="20">
      <c r="B20" s="28" t="s">
        <v>18</v>
      </c>
      <c r="C20" s="29" t="s">
        <v>51</v>
      </c>
      <c r="D20" s="42"/>
      <c r="E20" s="31"/>
      <c r="F20" s="31"/>
      <c r="G20" s="31"/>
      <c r="H20" s="31"/>
      <c r="I20" s="31"/>
      <c r="J20" s="32"/>
      <c r="K20" s="32"/>
      <c r="L20" s="3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3"/>
      <c r="C3" s="44" t="s">
        <v>71</v>
      </c>
    </row>
    <row r="4" ht="14.25" customHeight="1">
      <c r="B4" s="44" t="s">
        <v>72</v>
      </c>
      <c r="C4" s="43"/>
    </row>
    <row r="5" ht="14.25" customHeight="1">
      <c r="B5" s="44" t="s">
        <v>73</v>
      </c>
      <c r="C5" s="43"/>
    </row>
    <row r="6" ht="14.25" customHeight="1">
      <c r="B6" s="44" t="s">
        <v>74</v>
      </c>
      <c r="C6" s="43"/>
    </row>
    <row r="7" ht="14.25" customHeight="1">
      <c r="B7" s="44" t="s">
        <v>75</v>
      </c>
      <c r="C7" s="43"/>
    </row>
    <row r="8" ht="14.25" customHeight="1">
      <c r="B8" s="44" t="s">
        <v>76</v>
      </c>
      <c r="C8" s="43"/>
    </row>
    <row r="9" ht="14.25" customHeight="1">
      <c r="B9" s="44"/>
      <c r="C9" s="43" t="s">
        <v>77</v>
      </c>
    </row>
    <row r="10" ht="14.25" customHeight="1">
      <c r="B10" s="44" t="s">
        <v>78</v>
      </c>
      <c r="C10" s="43" t="s">
        <v>79</v>
      </c>
    </row>
    <row r="11" ht="14.25" customHeight="1">
      <c r="B11" s="44" t="s">
        <v>80</v>
      </c>
      <c r="C11" s="43" t="s">
        <v>81</v>
      </c>
    </row>
    <row r="12" ht="14.25" customHeight="1">
      <c r="B12" s="44"/>
      <c r="C12" s="43"/>
    </row>
    <row r="13" ht="14.25" customHeight="1">
      <c r="B13" s="44" t="s">
        <v>82</v>
      </c>
      <c r="C13" s="45">
        <v>45972.0</v>
      </c>
    </row>
    <row r="14" ht="14.25" customHeight="1">
      <c r="B14" s="44" t="s">
        <v>83</v>
      </c>
      <c r="C14" s="43" t="s">
        <v>84</v>
      </c>
    </row>
    <row r="15" ht="14.25" customHeight="1">
      <c r="B15" s="44" t="s">
        <v>85</v>
      </c>
      <c r="C15" s="43" t="s">
        <v>86</v>
      </c>
    </row>
    <row r="16" ht="14.25" customHeight="1">
      <c r="B16" s="44" t="s">
        <v>87</v>
      </c>
      <c r="C16" s="43" t="s">
        <v>88</v>
      </c>
    </row>
    <row r="17" ht="14.25" customHeight="1">
      <c r="B17" s="44"/>
      <c r="C17" s="43"/>
    </row>
    <row r="18" ht="14.25" customHeight="1">
      <c r="B18" s="44" t="s">
        <v>89</v>
      </c>
      <c r="C18" s="43" t="s">
        <v>90</v>
      </c>
    </row>
    <row r="19" ht="14.25" customHeight="1">
      <c r="B19" s="44" t="s">
        <v>91</v>
      </c>
      <c r="C19" s="43" t="s">
        <v>92</v>
      </c>
    </row>
    <row r="20" ht="14.25" customHeight="1">
      <c r="B20" s="44" t="s">
        <v>93</v>
      </c>
      <c r="C20" s="43" t="s">
        <v>94</v>
      </c>
    </row>
    <row r="21" ht="14.25" customHeight="1">
      <c r="B21" s="44"/>
      <c r="C21" s="43"/>
    </row>
    <row r="22" ht="14.25" customHeight="1">
      <c r="B22" s="44" t="s">
        <v>95</v>
      </c>
      <c r="C22" s="43" t="s">
        <v>96</v>
      </c>
    </row>
    <row r="23" ht="14.25" customHeight="1">
      <c r="B23" s="44" t="s">
        <v>97</v>
      </c>
      <c r="C23" s="43" t="s">
        <v>98</v>
      </c>
    </row>
    <row r="24" ht="14.25" customHeight="1">
      <c r="B24" s="44" t="s">
        <v>99</v>
      </c>
      <c r="C24" s="43" t="s">
        <v>100</v>
      </c>
    </row>
    <row r="25" ht="14.25" customHeight="1">
      <c r="B25" s="44"/>
      <c r="C25" s="43"/>
    </row>
    <row r="26" ht="14.25" customHeight="1">
      <c r="B26" s="44" t="s">
        <v>101</v>
      </c>
      <c r="C26" s="43" t="s">
        <v>102</v>
      </c>
    </row>
    <row r="27" ht="14.25" customHeight="1">
      <c r="B27" s="44" t="s">
        <v>103</v>
      </c>
      <c r="C27" s="43" t="s">
        <v>104</v>
      </c>
    </row>
    <row r="28" ht="14.25" customHeight="1">
      <c r="B28" s="44"/>
      <c r="C28" s="43"/>
    </row>
    <row r="29" ht="14.25" customHeight="1">
      <c r="B29" s="44" t="s">
        <v>105</v>
      </c>
      <c r="C29" s="43" t="s">
        <v>106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4" t="s">
        <v>107</v>
      </c>
      <c r="C2" s="44" t="s">
        <v>108</v>
      </c>
      <c r="D2" s="44" t="s">
        <v>109</v>
      </c>
      <c r="E2" s="44" t="s">
        <v>110</v>
      </c>
      <c r="F2" s="44" t="s">
        <v>111</v>
      </c>
      <c r="G2" s="44" t="s">
        <v>112</v>
      </c>
      <c r="H2" s="44" t="s">
        <v>113</v>
      </c>
      <c r="I2" s="44" t="s">
        <v>114</v>
      </c>
      <c r="J2" s="44" t="s">
        <v>115</v>
      </c>
    </row>
    <row r="3" ht="14.25" customHeight="1">
      <c r="B3" s="46" t="s">
        <v>116</v>
      </c>
      <c r="C3" s="47"/>
      <c r="D3" s="47"/>
      <c r="E3" s="47"/>
      <c r="F3" s="47"/>
      <c r="G3" s="47"/>
      <c r="H3" s="47"/>
      <c r="I3" s="47"/>
      <c r="J3" s="48"/>
      <c r="L3" s="43"/>
      <c r="M3" s="44" t="s">
        <v>117</v>
      </c>
    </row>
    <row r="4" ht="14.25" customHeight="1">
      <c r="B4" s="43" t="s">
        <v>118</v>
      </c>
      <c r="C4" s="49"/>
      <c r="D4" s="49"/>
      <c r="E4" s="49"/>
      <c r="F4" s="49"/>
      <c r="G4" s="49" t="s">
        <v>119</v>
      </c>
      <c r="H4" s="49" t="s">
        <v>120</v>
      </c>
      <c r="I4" s="49"/>
      <c r="J4" s="49"/>
      <c r="L4" s="43">
        <v>0.0</v>
      </c>
      <c r="M4" s="44" t="s">
        <v>121</v>
      </c>
    </row>
    <row r="5" ht="14.25" customHeight="1">
      <c r="B5" s="43" t="s">
        <v>122</v>
      </c>
      <c r="C5" s="49"/>
      <c r="D5" s="49"/>
      <c r="E5" s="49"/>
      <c r="F5" s="49"/>
      <c r="G5" s="49" t="s">
        <v>119</v>
      </c>
      <c r="H5" s="49" t="s">
        <v>123</v>
      </c>
      <c r="I5" s="49"/>
      <c r="J5" s="49"/>
      <c r="L5" s="43">
        <v>1.0</v>
      </c>
      <c r="M5" s="44" t="s">
        <v>124</v>
      </c>
    </row>
    <row r="6" ht="14.25" customHeight="1">
      <c r="B6" s="43" t="s">
        <v>125</v>
      </c>
      <c r="C6" s="49"/>
      <c r="D6" s="49"/>
      <c r="E6" s="49"/>
      <c r="F6" s="49"/>
      <c r="G6" s="49" t="s">
        <v>126</v>
      </c>
      <c r="H6" s="49"/>
      <c r="I6" s="49"/>
      <c r="J6" s="49"/>
      <c r="L6" s="43">
        <v>2.0</v>
      </c>
      <c r="M6" s="44" t="s">
        <v>127</v>
      </c>
    </row>
    <row r="7" ht="14.25" customHeight="1">
      <c r="B7" s="43" t="s">
        <v>128</v>
      </c>
      <c r="C7" s="49"/>
      <c r="D7" s="49"/>
      <c r="E7" s="49"/>
      <c r="F7" s="49"/>
      <c r="G7" s="49" t="s">
        <v>126</v>
      </c>
      <c r="H7" s="49"/>
      <c r="I7" s="49"/>
      <c r="J7" s="49"/>
      <c r="L7" s="43">
        <v>3.0</v>
      </c>
      <c r="M7" s="44" t="s">
        <v>129</v>
      </c>
    </row>
    <row r="8" ht="14.25" customHeight="1">
      <c r="B8" s="43" t="s">
        <v>130</v>
      </c>
      <c r="C8" s="49"/>
      <c r="D8" s="49"/>
      <c r="E8" s="49"/>
      <c r="F8" s="49"/>
      <c r="G8" s="49" t="s">
        <v>131</v>
      </c>
      <c r="H8" s="49"/>
      <c r="I8" s="49"/>
      <c r="J8" s="49"/>
      <c r="L8" s="43">
        <v>4.0</v>
      </c>
      <c r="M8" s="44" t="s">
        <v>132</v>
      </c>
    </row>
    <row r="9" ht="14.25" customHeight="1">
      <c r="B9" s="43" t="s">
        <v>133</v>
      </c>
      <c r="C9" s="49"/>
      <c r="D9" s="49"/>
      <c r="E9" s="49"/>
      <c r="F9" s="49"/>
      <c r="G9" s="49" t="s">
        <v>131</v>
      </c>
      <c r="H9" s="49"/>
      <c r="I9" s="49"/>
      <c r="J9" s="49"/>
      <c r="L9" s="43">
        <v>5.0</v>
      </c>
      <c r="M9" s="44" t="s">
        <v>134</v>
      </c>
    </row>
    <row r="10" ht="14.25" customHeight="1">
      <c r="B10" s="43" t="s">
        <v>135</v>
      </c>
      <c r="C10" s="49"/>
      <c r="D10" s="49"/>
      <c r="E10" s="49"/>
      <c r="F10" s="49"/>
      <c r="G10" s="49" t="s">
        <v>126</v>
      </c>
      <c r="H10" s="49" t="s">
        <v>123</v>
      </c>
      <c r="I10" s="49"/>
      <c r="J10" s="49"/>
    </row>
    <row r="11" ht="14.25" customHeight="1">
      <c r="B11" s="43" t="s">
        <v>136</v>
      </c>
      <c r="C11" s="49"/>
      <c r="D11" s="49"/>
      <c r="E11" s="49"/>
      <c r="F11" s="49"/>
      <c r="G11" s="49" t="s">
        <v>126</v>
      </c>
      <c r="H11" s="49" t="s">
        <v>123</v>
      </c>
      <c r="I11" s="49"/>
      <c r="J11" s="49"/>
    </row>
    <row r="12" ht="14.25" customHeight="1">
      <c r="B12" s="46" t="s">
        <v>137</v>
      </c>
      <c r="C12" s="47"/>
      <c r="D12" s="47"/>
      <c r="E12" s="47"/>
      <c r="F12" s="47"/>
      <c r="G12" s="47"/>
      <c r="H12" s="47"/>
      <c r="I12" s="47"/>
      <c r="J12" s="48"/>
    </row>
    <row r="13" ht="14.25" customHeight="1">
      <c r="B13" s="43" t="s">
        <v>138</v>
      </c>
      <c r="C13" s="49"/>
      <c r="D13" s="49"/>
      <c r="E13" s="49"/>
      <c r="F13" s="49"/>
      <c r="G13" s="49" t="s">
        <v>24</v>
      </c>
      <c r="H13" s="49"/>
      <c r="I13" s="49"/>
      <c r="J13" s="49"/>
    </row>
    <row r="14" ht="14.25" customHeight="1">
      <c r="B14" s="43" t="s">
        <v>122</v>
      </c>
      <c r="C14" s="49"/>
      <c r="D14" s="49"/>
      <c r="E14" s="49"/>
      <c r="F14" s="49"/>
      <c r="G14" s="49" t="s">
        <v>24</v>
      </c>
      <c r="H14" s="49"/>
      <c r="I14" s="49"/>
      <c r="J14" s="49"/>
    </row>
    <row r="15" ht="14.25" customHeight="1">
      <c r="B15" s="43" t="s">
        <v>139</v>
      </c>
      <c r="C15" s="49"/>
      <c r="D15" s="49"/>
      <c r="E15" s="49"/>
      <c r="F15" s="49"/>
      <c r="G15" s="49" t="s">
        <v>140</v>
      </c>
      <c r="H15" s="49"/>
      <c r="I15" s="49"/>
      <c r="J15" s="49"/>
    </row>
    <row r="16" ht="14.25" customHeight="1">
      <c r="B16" s="43" t="s">
        <v>141</v>
      </c>
      <c r="C16" s="49"/>
      <c r="D16" s="49"/>
      <c r="E16" s="49"/>
      <c r="F16" s="49"/>
      <c r="G16" s="49" t="s">
        <v>140</v>
      </c>
      <c r="H16" s="49"/>
      <c r="I16" s="49"/>
      <c r="J16" s="49"/>
    </row>
    <row r="17" ht="14.25" customHeight="1">
      <c r="B17" s="46" t="s">
        <v>142</v>
      </c>
      <c r="C17" s="47"/>
      <c r="D17" s="47"/>
      <c r="E17" s="47"/>
      <c r="F17" s="47"/>
      <c r="G17" s="47"/>
      <c r="H17" s="47"/>
      <c r="I17" s="47"/>
      <c r="J17" s="48"/>
    </row>
    <row r="18" ht="14.25" customHeight="1">
      <c r="B18" s="43" t="s">
        <v>143</v>
      </c>
      <c r="C18" s="49"/>
      <c r="D18" s="49"/>
      <c r="E18" s="49"/>
      <c r="F18" s="49"/>
      <c r="G18" s="49" t="s">
        <v>144</v>
      </c>
      <c r="H18" s="49" t="s">
        <v>123</v>
      </c>
      <c r="I18" s="49"/>
      <c r="J18" s="49"/>
    </row>
    <row r="19" ht="14.25" customHeight="1">
      <c r="B19" s="43" t="s">
        <v>145</v>
      </c>
      <c r="C19" s="49"/>
      <c r="D19" s="49"/>
      <c r="E19" s="49"/>
      <c r="F19" s="49"/>
      <c r="G19" s="49" t="s">
        <v>144</v>
      </c>
      <c r="H19" s="49" t="s">
        <v>123</v>
      </c>
      <c r="I19" s="49"/>
      <c r="J19" s="49"/>
    </row>
    <row r="20" ht="14.25" customHeight="1">
      <c r="B20" s="43" t="s">
        <v>146</v>
      </c>
      <c r="C20" s="49"/>
      <c r="D20" s="49"/>
      <c r="E20" s="49"/>
      <c r="F20" s="49"/>
      <c r="G20" s="49" t="s">
        <v>147</v>
      </c>
      <c r="H20" s="49"/>
      <c r="I20" s="49"/>
      <c r="J20" s="49"/>
    </row>
    <row r="21" ht="14.25" customHeight="1">
      <c r="B21" s="43" t="s">
        <v>148</v>
      </c>
      <c r="C21" s="49"/>
      <c r="D21" s="49"/>
      <c r="E21" s="49"/>
      <c r="F21" s="49"/>
      <c r="G21" s="49" t="s">
        <v>147</v>
      </c>
      <c r="H21" s="49"/>
      <c r="I21" s="49"/>
      <c r="J21" s="49"/>
    </row>
    <row r="22" ht="14.25" customHeight="1">
      <c r="B22" s="43" t="s">
        <v>149</v>
      </c>
      <c r="C22" s="49"/>
      <c r="D22" s="49"/>
      <c r="E22" s="49"/>
      <c r="F22" s="49"/>
      <c r="G22" s="49" t="s">
        <v>150</v>
      </c>
      <c r="H22" s="49"/>
      <c r="I22" s="49"/>
      <c r="J22" s="49"/>
    </row>
    <row r="23" ht="14.25" customHeight="1">
      <c r="B23" s="43" t="s">
        <v>151</v>
      </c>
      <c r="C23" s="49"/>
      <c r="D23" s="49"/>
      <c r="E23" s="49"/>
      <c r="F23" s="49"/>
      <c r="G23" s="49" t="s">
        <v>144</v>
      </c>
      <c r="H23" s="49"/>
      <c r="I23" s="49"/>
      <c r="J23" s="49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4" t="s">
        <v>107</v>
      </c>
      <c r="C2" s="44" t="s">
        <v>108</v>
      </c>
      <c r="D2" s="44" t="s">
        <v>109</v>
      </c>
      <c r="E2" s="44" t="s">
        <v>110</v>
      </c>
      <c r="F2" s="44" t="s">
        <v>111</v>
      </c>
      <c r="G2" s="44" t="s">
        <v>112</v>
      </c>
      <c r="H2" s="44" t="s">
        <v>152</v>
      </c>
      <c r="I2" s="44" t="s">
        <v>114</v>
      </c>
      <c r="J2" s="44" t="s">
        <v>115</v>
      </c>
    </row>
    <row r="3" ht="14.25" customHeight="1">
      <c r="B3" s="43" t="s">
        <v>153</v>
      </c>
      <c r="C3" s="49"/>
      <c r="D3" s="49"/>
      <c r="E3" s="49"/>
      <c r="F3" s="49"/>
      <c r="G3" s="49"/>
      <c r="H3" s="49"/>
      <c r="I3" s="49"/>
      <c r="J3" s="49"/>
      <c r="L3" s="43"/>
      <c r="M3" s="44" t="s">
        <v>117</v>
      </c>
    </row>
    <row r="4" ht="14.25" customHeight="1">
      <c r="B4" s="43" t="s">
        <v>154</v>
      </c>
      <c r="C4" s="49"/>
      <c r="D4" s="49"/>
      <c r="E4" s="49"/>
      <c r="F4" s="49"/>
      <c r="G4" s="49"/>
      <c r="H4" s="49"/>
      <c r="I4" s="49"/>
      <c r="J4" s="49"/>
      <c r="L4" s="43">
        <v>0.0</v>
      </c>
      <c r="M4" s="44" t="s">
        <v>121</v>
      </c>
    </row>
    <row r="5" ht="14.25" customHeight="1">
      <c r="B5" s="43" t="s">
        <v>155</v>
      </c>
      <c r="C5" s="49"/>
      <c r="D5" s="49"/>
      <c r="E5" s="49"/>
      <c r="F5" s="49"/>
      <c r="G5" s="49"/>
      <c r="H5" s="49"/>
      <c r="I5" s="49"/>
      <c r="J5" s="49"/>
      <c r="L5" s="43">
        <v>1.0</v>
      </c>
      <c r="M5" s="44" t="s">
        <v>124</v>
      </c>
    </row>
    <row r="6" ht="14.25" customHeight="1">
      <c r="B6" s="43" t="s">
        <v>156</v>
      </c>
      <c r="C6" s="49"/>
      <c r="D6" s="49"/>
      <c r="E6" s="49"/>
      <c r="F6" s="49"/>
      <c r="G6" s="49"/>
      <c r="H6" s="49"/>
      <c r="I6" s="49"/>
      <c r="J6" s="49"/>
      <c r="L6" s="43">
        <v>2.0</v>
      </c>
      <c r="M6" s="44" t="s">
        <v>127</v>
      </c>
    </row>
    <row r="7" ht="14.25" customHeight="1">
      <c r="B7" s="43" t="s">
        <v>157</v>
      </c>
      <c r="C7" s="49"/>
      <c r="D7" s="49"/>
      <c r="E7" s="49"/>
      <c r="F7" s="49"/>
      <c r="G7" s="49"/>
      <c r="H7" s="49"/>
      <c r="I7" s="49"/>
      <c r="J7" s="49"/>
      <c r="L7" s="43">
        <v>3.0</v>
      </c>
      <c r="M7" s="44" t="s">
        <v>129</v>
      </c>
    </row>
    <row r="8" ht="14.25" customHeight="1">
      <c r="B8" s="43" t="s">
        <v>158</v>
      </c>
      <c r="C8" s="49"/>
      <c r="D8" s="49"/>
      <c r="E8" s="49"/>
      <c r="F8" s="49"/>
      <c r="G8" s="49"/>
      <c r="H8" s="49"/>
      <c r="I8" s="49"/>
      <c r="J8" s="49"/>
      <c r="L8" s="43">
        <v>4.0</v>
      </c>
      <c r="M8" s="44" t="s">
        <v>132</v>
      </c>
    </row>
    <row r="9" ht="14.25" customHeight="1">
      <c r="B9" s="43" t="s">
        <v>159</v>
      </c>
      <c r="C9" s="49"/>
      <c r="D9" s="49"/>
      <c r="E9" s="49"/>
      <c r="F9" s="49"/>
      <c r="G9" s="49"/>
      <c r="H9" s="49"/>
      <c r="I9" s="49"/>
      <c r="J9" s="49"/>
      <c r="L9" s="43">
        <v>5.0</v>
      </c>
      <c r="M9" s="44" t="s">
        <v>134</v>
      </c>
    </row>
    <row r="10" ht="14.25" customHeight="1">
      <c r="B10" s="43" t="s">
        <v>160</v>
      </c>
      <c r="C10" s="49"/>
      <c r="D10" s="49"/>
      <c r="E10" s="49"/>
      <c r="F10" s="49"/>
      <c r="G10" s="49"/>
      <c r="H10" s="49"/>
      <c r="I10" s="49"/>
      <c r="J10" s="49"/>
    </row>
    <row r="11" ht="14.25" customHeight="1">
      <c r="B11" s="43" t="s">
        <v>161</v>
      </c>
      <c r="C11" s="49"/>
      <c r="D11" s="49"/>
      <c r="E11" s="49"/>
      <c r="F11" s="49"/>
      <c r="G11" s="49"/>
      <c r="H11" s="49"/>
      <c r="I11" s="49"/>
      <c r="J11" s="49"/>
    </row>
    <row r="12" ht="14.25" customHeight="1">
      <c r="B12" s="43" t="s">
        <v>162</v>
      </c>
      <c r="C12" s="49"/>
      <c r="D12" s="49"/>
      <c r="E12" s="49"/>
      <c r="F12" s="49"/>
      <c r="G12" s="49"/>
      <c r="H12" s="49"/>
      <c r="I12" s="49"/>
      <c r="J12" s="49"/>
    </row>
    <row r="13" ht="14.25" customHeight="1">
      <c r="B13" s="43"/>
      <c r="C13" s="49"/>
      <c r="D13" s="49"/>
      <c r="E13" s="49"/>
      <c r="F13" s="49"/>
      <c r="G13" s="49"/>
      <c r="H13" s="49"/>
      <c r="I13" s="49"/>
      <c r="J13" s="4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