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26-1 FEB (2)" sheetId="6" r:id="rId9"/>
    <sheet state="visible" name="19-25 ENERO (1)" sheetId="7" r:id="rId10"/>
    <sheet state="visible" name="12-18 ENERO (DELOAD)" sheetId="8" r:id="rId11"/>
    <sheet state="visible" name="DATOS PERSONALES" sheetId="9" r:id="rId12"/>
    <sheet state="visible" name="MIEMBRO INFERIOR " sheetId="10" r:id="rId13"/>
    <sheet state="visible" name="COLUMNA" sheetId="11" r:id="rId14"/>
    <sheet state="visible" name="MIEMBRO SUPERIOR" sheetId="12" r:id="rId15"/>
    <sheet state="visible" name="SEMANA PRUEBA" sheetId="13" r:id="rId16"/>
    <sheet state="visible" name="29-5 OCT (2)" sheetId="14" r:id="rId17"/>
    <sheet state="visible" name="6-12 OCT (3)" sheetId="15" r:id="rId18"/>
    <sheet state="visible" name="13-19 OCT (DELOAD)" sheetId="16" r:id="rId19"/>
    <sheet state="visible" name="20-26 OCT (1)" sheetId="17" r:id="rId20"/>
    <sheet state="visible" name="27-2 NOV (2)" sheetId="18" r:id="rId21"/>
    <sheet state="visible" name="10-16 NOV (DELOAD)" sheetId="19" r:id="rId22"/>
    <sheet state="visible" name="17-23 NOV (1)" sheetId="20" r:id="rId23"/>
    <sheet state="visible" name="24-30 NOV (2)" sheetId="21" r:id="rId24"/>
    <sheet state="visible" name="15-21 DIC (1)" sheetId="22" r:id="rId25"/>
    <sheet state="visible" name="22-28 DIC (2)" sheetId="23" r:id="rId26"/>
    <sheet state="visible" name="29-4 ENERO (3)" sheetId="24" r:id="rId27"/>
    <sheet state="visible" name="5-11 ENERO (4)" sheetId="25" r:id="rId28"/>
  </sheets>
  <definedNames/>
  <calcPr/>
  <extLst>
    <ext uri="GoogleSheetsCustomDataVersion2">
      <go:sheetsCustomData xmlns:go="http://customooxmlschemas.google.com/" r:id="rId29" roundtripDataChecksum="fatgwZMICynlZuGI0HVVEr3DtsKL0nYIYisZMIdngM8="/>
    </ext>
  </extLst>
</workbook>
</file>

<file path=xl/sharedStrings.xml><?xml version="1.0" encoding="utf-8"?>
<sst xmlns="http://schemas.openxmlformats.org/spreadsheetml/2006/main" count="2234" uniqueCount="274">
  <si>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</si>
  <si>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</si>
  <si>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</si>
  <si>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</si>
  <si>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</si>
  <si>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</si>
  <si>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</si>
  <si>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</si>
  <si>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</si>
  <si>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</si>
  <si>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COMENTARIO</t>
  </si>
  <si>
    <t>GRUPO</t>
  </si>
  <si>
    <t>DIA 2</t>
  </si>
  <si>
    <t>DIA 3</t>
  </si>
  <si>
    <t>SERIES SEMANALES</t>
  </si>
  <si>
    <t>YES</t>
  </si>
  <si>
    <t>BACK SQUATS</t>
  </si>
  <si>
    <t>RM</t>
  </si>
  <si>
    <t>QUADS</t>
  </si>
  <si>
    <t>DECLINE CHEST FLYS</t>
  </si>
  <si>
    <t>REPES</t>
  </si>
  <si>
    <t>GLUTEO</t>
  </si>
  <si>
    <t>ISQUIOS</t>
  </si>
  <si>
    <t>BENCH PRESS</t>
  </si>
  <si>
    <t>GEMELOS</t>
  </si>
  <si>
    <t>LEG CURLS 2" PUASE</t>
  </si>
  <si>
    <t>35,40,40,40</t>
  </si>
  <si>
    <t>ADUCTORES</t>
  </si>
  <si>
    <t>PECHO</t>
  </si>
  <si>
    <t>DIAGONAL KICK BACKS</t>
  </si>
  <si>
    <t>NUEVA</t>
  </si>
  <si>
    <t>TRICEPS</t>
  </si>
  <si>
    <t>HOMBRO</t>
  </si>
  <si>
    <t>METCON</t>
  </si>
  <si>
    <t>ESPALDA</t>
  </si>
  <si>
    <t xml:space="preserve"> </t>
  </si>
  <si>
    <t>BICEPS</t>
  </si>
  <si>
    <t>ABS</t>
  </si>
  <si>
    <t>HIP THRUST</t>
  </si>
  <si>
    <t>CABLE PULL DOWNS</t>
  </si>
  <si>
    <t>37,41,41,41</t>
  </si>
  <si>
    <t>41KG</t>
  </si>
  <si>
    <t>EMOM PULL UPS</t>
  </si>
  <si>
    <t>BW</t>
  </si>
  <si>
    <t>GLUTE BULGARIAN SQUATS</t>
  </si>
  <si>
    <t>INCLINE DB CHEST PRESS</t>
  </si>
  <si>
    <t>TREADMILLS</t>
  </si>
  <si>
    <t>DEADLIFT</t>
  </si>
  <si>
    <t>DB CHEST PRESS (2"PAUSE)</t>
  </si>
  <si>
    <t>TBT 20 (30/10)</t>
  </si>
  <si>
    <t>BACK UPS</t>
  </si>
  <si>
    <t>BENT OVER ROW (90)</t>
  </si>
  <si>
    <t>LAT PLANK</t>
  </si>
  <si>
    <t>CABLE LATERAL RAISES</t>
  </si>
  <si>
    <t>ABS WHEELS</t>
  </si>
  <si>
    <t>LEG EXTENSION 2" PUASE</t>
  </si>
  <si>
    <t>40,40,40,45</t>
  </si>
  <si>
    <t>ABS WORKOUTS</t>
  </si>
  <si>
    <t>32KG</t>
  </si>
  <si>
    <t>15 REPS</t>
  </si>
  <si>
    <t>18 REPS</t>
  </si>
  <si>
    <t>7 SERIES</t>
  </si>
  <si>
    <t xml:space="preserve">EXC PULL </t>
  </si>
  <si>
    <t>5 REPS</t>
  </si>
  <si>
    <t>BULGARIAN SQUATS</t>
  </si>
  <si>
    <t>12 REPS</t>
  </si>
  <si>
    <t>14 REPS</t>
  </si>
  <si>
    <t>ALT BACK UPS</t>
  </si>
  <si>
    <t>LAT TWIST</t>
  </si>
  <si>
    <t>HOLLOW ROCKS</t>
  </si>
  <si>
    <t>ARCH ROCKS</t>
  </si>
  <si>
    <t>RUSSIAN</t>
  </si>
  <si>
    <t>MOUNTAIN CLIMBERS</t>
  </si>
  <si>
    <t>HOLLOHOLDS</t>
  </si>
  <si>
    <t>37,37,41,41</t>
  </si>
  <si>
    <t>BACK HOLDS</t>
  </si>
  <si>
    <t>ANKLE TOUCH</t>
  </si>
  <si>
    <t>V UPS</t>
  </si>
  <si>
    <t>DEADBUGS</t>
  </si>
  <si>
    <t>35,35,40,40</t>
  </si>
  <si>
    <t>32,37,37,41</t>
  </si>
  <si>
    <t>35,35,35,40</t>
  </si>
  <si>
    <t xml:space="preserve">LEG EXTENSION </t>
  </si>
  <si>
    <t>30,35,40,40</t>
  </si>
  <si>
    <t>BENT OVER ROW</t>
  </si>
  <si>
    <t>X</t>
  </si>
  <si>
    <t>84?</t>
  </si>
  <si>
    <t xml:space="preserve">LEG CURLS </t>
  </si>
  <si>
    <t>11 REPS</t>
  </si>
  <si>
    <t>25,30,35,40</t>
  </si>
  <si>
    <t>LATERAL KICKS</t>
  </si>
  <si>
    <t>19 REPS</t>
  </si>
  <si>
    <t>32,37,37,37</t>
  </si>
  <si>
    <t>37KG</t>
  </si>
  <si>
    <t>6 SERIES</t>
  </si>
  <si>
    <t>5 REPES</t>
  </si>
  <si>
    <t xml:space="preserve">2 HEAVY </t>
  </si>
  <si>
    <t>80KG</t>
  </si>
  <si>
    <t>16 REPS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</si>
  <si>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</si>
  <si>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</si>
  <si>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</si>
  <si>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</si>
  <si>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</si>
  <si>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</si>
  <si>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</si>
  <si>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</si>
  <si>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</si>
  <si>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</si>
  <si>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</si>
  <si>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</si>
  <si>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</si>
  <si>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</si>
  <si>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</si>
  <si>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</si>
  <si>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</si>
  <si>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</si>
  <si>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</si>
  <si>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</si>
  <si>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</si>
  <si>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</si>
  <si>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</si>
  <si>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</si>
  <si>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</si>
  <si>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</si>
  <si>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</si>
  <si>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</si>
  <si>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</si>
  <si>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</si>
  <si>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</si>
  <si>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</si>
  <si>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</si>
  <si>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</si>
  <si>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</si>
  <si>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</si>
  <si>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</si>
  <si>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</si>
  <si>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</si>
  <si>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</si>
  <si>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</si>
  <si>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</si>
  <si>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</si>
  <si>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</si>
  <si>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</si>
  <si>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</si>
  <si>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</si>
  <si>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</si>
  <si>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</si>
  <si>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</si>
  <si>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</si>
  <si>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</si>
  <si>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</si>
  <si>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</si>
  <si>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</si>
  <si>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</si>
  <si>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</si>
  <si>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</si>
  <si>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</si>
  <si>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</si>
  <si>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</si>
  <si>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</si>
  <si>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</si>
  <si>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</si>
  <si>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</si>
  <si>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</si>
  <si>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</si>
  <si>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</si>
  <si>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</si>
  <si>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</si>
  <si>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</si>
  <si>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</si>
  <si>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</si>
  <si>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</si>
  <si>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</si>
  <si>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</si>
  <si>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</si>
  <si>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</si>
  <si>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</si>
  <si>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</si>
  <si>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</si>
  <si>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</si>
  <si>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</si>
  <si>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</si>
  <si>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</si>
  <si>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</si>
  <si>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</si>
  <si>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</si>
  <si>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</si>
  <si>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</si>
  <si>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</si>
  <si>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</si>
  <si>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</si>
  <si>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</si>
  <si>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</si>
  <si>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</si>
  <si>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SEMANA</t>
  </si>
  <si>
    <t>FRONT SQUATS</t>
  </si>
  <si>
    <t>REVERSE LUNGES</t>
  </si>
  <si>
    <t>LEG CURLS</t>
  </si>
  <si>
    <t>30,45,60</t>
  </si>
  <si>
    <t>SKI ERG</t>
  </si>
  <si>
    <t>HIP TRHUST</t>
  </si>
  <si>
    <t xml:space="preserve">8 HEAVY </t>
  </si>
  <si>
    <t>43,57,70,80</t>
  </si>
  <si>
    <t>FIRE HYDRANT</t>
  </si>
  <si>
    <t>HAM ROLLER</t>
  </si>
  <si>
    <t>ABS WORKOUT</t>
  </si>
  <si>
    <t>MAX REPS PULL</t>
  </si>
  <si>
    <t>MORADA</t>
  </si>
  <si>
    <t>OTM 6</t>
  </si>
  <si>
    <t>EXC PULL UP</t>
  </si>
  <si>
    <t>0,4,7,9</t>
  </si>
  <si>
    <t>DEFICIT REVERSE LUNGES</t>
  </si>
  <si>
    <t>7,9,11,11</t>
  </si>
  <si>
    <t>BUSCANDO CARGA</t>
  </si>
  <si>
    <t>45,45,60,60</t>
  </si>
  <si>
    <t>CAL ROW</t>
  </si>
  <si>
    <t>2K:7:44</t>
  </si>
  <si>
    <t>7 HEAVY</t>
  </si>
  <si>
    <t>43,66,84,100</t>
  </si>
  <si>
    <t>TEMPO DB RDL (4-2-0)</t>
  </si>
  <si>
    <t>10,15,20</t>
  </si>
  <si>
    <t>OTM 6 (32%)</t>
  </si>
  <si>
    <t>9,11,12,15</t>
  </si>
  <si>
    <t>12,12,15,15</t>
  </si>
  <si>
    <t>45,60,60,60</t>
  </si>
  <si>
    <t xml:space="preserve">6 HEAVY </t>
  </si>
  <si>
    <t>52,84,107,130,145</t>
  </si>
  <si>
    <t>EN REPES</t>
  </si>
  <si>
    <t>OTM 6 (36%)</t>
  </si>
  <si>
    <t>AIR BIKE</t>
  </si>
  <si>
    <t>52,84,107,130</t>
  </si>
  <si>
    <t>28 KG</t>
  </si>
  <si>
    <t>20KG</t>
  </si>
  <si>
    <t>8 REPS</t>
  </si>
  <si>
    <t>OTM 6 (30%)</t>
  </si>
  <si>
    <t>15 KG</t>
  </si>
  <si>
    <t xml:space="preserve">7 HEAVY </t>
  </si>
  <si>
    <t>52,84,107,130,150</t>
  </si>
  <si>
    <t>OTM 8 (34%)</t>
  </si>
  <si>
    <t>45,60,70,80</t>
  </si>
  <si>
    <t xml:space="preserve">5 HEAVY </t>
  </si>
  <si>
    <t>61,93,125,148,171</t>
  </si>
  <si>
    <t>OTM 8 (36%)</t>
  </si>
  <si>
    <t>14,21,28,28</t>
  </si>
  <si>
    <t xml:space="preserve">CAL ROW </t>
  </si>
  <si>
    <t xml:space="preserve">4 HEAVY </t>
  </si>
  <si>
    <t>61,93,125,148</t>
  </si>
  <si>
    <t>10 REPS</t>
  </si>
  <si>
    <t>OTM</t>
  </si>
  <si>
    <t>20,25,30,30</t>
  </si>
  <si>
    <t>NUEVO</t>
  </si>
  <si>
    <t xml:space="preserve">3 HEAVY </t>
  </si>
  <si>
    <t>70,111,143,166,180,189</t>
  </si>
  <si>
    <t>BUSCANDO</t>
  </si>
  <si>
    <t>60"</t>
  </si>
  <si>
    <t>25,30,30,35</t>
  </si>
  <si>
    <t>CONCEPT2</t>
  </si>
  <si>
    <t>80,121,153,181,200</t>
  </si>
  <si>
    <t>TEST</t>
  </si>
  <si>
    <t>CHEST FLYS</t>
  </si>
  <si>
    <t>AGREGAR PECHO</t>
  </si>
  <si>
    <t>30,30,35,35</t>
  </si>
  <si>
    <t>12,16,20,24</t>
  </si>
  <si>
    <t>30,35,35,35</t>
  </si>
  <si>
    <t>28,32,35</t>
  </si>
  <si>
    <t>DB CHEST PRESS</t>
  </si>
  <si>
    <t>8,12,16,16</t>
  </si>
  <si>
    <t>DETRÁS CUERPO</t>
  </si>
  <si>
    <t>32,32,37,37</t>
  </si>
  <si>
    <t>28,32,35,35</t>
  </si>
  <si>
    <t>4 HEAVY</t>
  </si>
  <si>
    <t>REEPETIR</t>
  </si>
  <si>
    <t>85?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</si>
</sst>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>
      <color theme="1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9">
    <border/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1" xfId="0" applyAlignment="1" applyBorder="1" applyFont="1" applyNumberFormat="1">
      <alignment horizontal="center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5" fillId="3" fontId="2" numFmtId="1" xfId="0" applyAlignment="1" applyBorder="1" applyFill="1" applyFont="1" applyNumberFormat="1">
      <alignment horizontal="center" readingOrder="0"/>
    </xf>
    <xf borderId="6" fillId="3" fontId="3" numFmtId="1" xfId="0" applyAlignment="1" applyBorder="1" applyFont="1" applyNumberFormat="1">
      <alignment horizontal="center"/>
    </xf>
    <xf borderId="7" fillId="4" fontId="2" numFmtId="1" xfId="0" applyAlignment="1" applyBorder="1" applyFill="1" applyFont="1" applyNumberFormat="1">
      <alignment horizontal="center" readingOrder="0"/>
    </xf>
    <xf borderId="8" fillId="4" fontId="2" numFmtId="0" xfId="0" applyAlignment="1" applyBorder="1" applyFont="1">
      <alignment horizontal="center" readingOrder="0"/>
    </xf>
    <xf borderId="8" fillId="4" fontId="2" numFmtId="9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9" fillId="4" fontId="2" numFmtId="1" xfId="0" applyAlignment="1" applyBorder="1" applyFont="1" applyNumberFormat="1">
      <alignment horizontal="center" readingOrder="0"/>
    </xf>
    <xf borderId="10" fillId="4" fontId="3" numFmtId="1" xfId="0" applyAlignment="1" applyBorder="1" applyFont="1" applyNumberFormat="1">
      <alignment horizontal="center"/>
    </xf>
    <xf borderId="11" fillId="3" fontId="3" numFmtId="0" xfId="0" applyAlignment="1" applyBorder="1" applyFont="1">
      <alignment horizontal="center"/>
    </xf>
    <xf borderId="12" fillId="3" fontId="2" numFmtId="0" xfId="0" applyAlignment="1" applyBorder="1" applyFont="1">
      <alignment horizontal="center" readingOrder="0"/>
    </xf>
    <xf borderId="12" fillId="4" fontId="3" numFmtId="0" xfId="0" applyAlignment="1" applyBorder="1" applyFont="1">
      <alignment horizontal="center"/>
    </xf>
    <xf borderId="13" fillId="3" fontId="2" numFmtId="1" xfId="0" applyAlignment="1" applyBorder="1" applyFont="1" applyNumberFormat="1">
      <alignment horizontal="center" readingOrder="0"/>
    </xf>
    <xf borderId="14" fillId="3" fontId="3" numFmtId="1" xfId="0" applyAlignment="1" applyBorder="1" applyFont="1" applyNumberFormat="1">
      <alignment horizontal="center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10" fillId="4" fontId="2" numFmtId="1" xfId="0" applyAlignment="1" applyBorder="1" applyFont="1" applyNumberFormat="1">
      <alignment horizontal="center" readingOrder="0"/>
    </xf>
    <xf borderId="15" fillId="3" fontId="2" numFmtId="0" xfId="0" applyAlignment="1" applyBorder="1" applyFont="1">
      <alignment horizontal="center" readingOrder="0"/>
    </xf>
    <xf borderId="16" fillId="3" fontId="3" numFmtId="1" xfId="0" applyAlignment="1" applyBorder="1" applyFont="1" applyNumberFormat="1">
      <alignment horizontal="center"/>
    </xf>
    <xf borderId="17" fillId="3" fontId="3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17" fillId="4" fontId="3" numFmtId="1" xfId="0" applyAlignment="1" applyBorder="1" applyFont="1" applyNumberFormat="1">
      <alignment horizontal="center"/>
    </xf>
    <xf borderId="16" fillId="3" fontId="2" numFmtId="1" xfId="0" applyAlignment="1" applyBorder="1" applyFont="1" applyNumberFormat="1">
      <alignment horizontal="center" readingOrder="0"/>
    </xf>
    <xf borderId="10" fillId="4" fontId="3" numFmtId="164" xfId="0" applyAlignment="1" applyBorder="1" applyFont="1" applyNumberFormat="1">
      <alignment horizontal="center"/>
    </xf>
    <xf borderId="12" fillId="3" fontId="3" numFmtId="0" xfId="0" applyAlignment="1" applyBorder="1" applyFont="1">
      <alignment horizontal="center"/>
    </xf>
    <xf borderId="17" fillId="3" fontId="2" numFmtId="1" xfId="0" applyAlignment="1" applyBorder="1" applyFont="1" applyNumberFormat="1">
      <alignment horizontal="center" readingOrder="0"/>
    </xf>
    <xf borderId="19" fillId="4" fontId="2" numFmtId="1" xfId="0" applyAlignment="1" applyBorder="1" applyFont="1" applyNumberFormat="1">
      <alignment horizontal="center" readingOrder="0"/>
    </xf>
    <xf borderId="17" fillId="4" fontId="2" numFmtId="1" xfId="0" applyAlignment="1" applyBorder="1" applyFont="1" applyNumberFormat="1">
      <alignment horizontal="center" readingOrder="0"/>
    </xf>
    <xf borderId="21" fillId="3" fontId="2" numFmtId="1" xfId="0" applyAlignment="1" applyBorder="1" applyFont="1" applyNumberFormat="1">
      <alignment horizontal="center" readingOrder="0"/>
    </xf>
    <xf borderId="14" fillId="3" fontId="2" numFmtId="1" xfId="0" applyAlignment="1" applyBorder="1" applyFont="1" applyNumberFormat="1">
      <alignment horizontal="center" readingOrder="0"/>
    </xf>
    <xf borderId="22" fillId="4" fontId="3" numFmtId="1" xfId="0" applyAlignment="1" applyBorder="1" applyFont="1" applyNumberFormat="1">
      <alignment horizontal="center"/>
    </xf>
    <xf borderId="23" fillId="4" fontId="3" numFmtId="1" xfId="0" applyAlignment="1" applyBorder="1" applyFont="1" applyNumberFormat="1">
      <alignment horizontal="center"/>
    </xf>
    <xf borderId="24" fillId="4" fontId="2" numFmtId="1" xfId="0" applyAlignment="1" applyBorder="1" applyFont="1" applyNumberFormat="1">
      <alignment horizontal="center" readingOrder="0"/>
    </xf>
    <xf borderId="24" fillId="4" fontId="3" numFmtId="1" xfId="0" applyAlignment="1" applyBorder="1" applyFont="1" applyNumberFormat="1">
      <alignment horizontal="center"/>
    </xf>
    <xf borderId="25" fillId="4" fontId="3" numFmtId="1" xfId="0" applyAlignment="1" applyBorder="1" applyFont="1" applyNumberFormat="1">
      <alignment horizontal="center"/>
    </xf>
    <xf borderId="26" fillId="4" fontId="3" numFmtId="1" xfId="0" applyAlignment="1" applyBorder="1" applyFont="1" applyNumberFormat="1">
      <alignment horizontal="center"/>
    </xf>
    <xf borderId="27" fillId="4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28" fillId="0" fontId="4" numFmtId="0" xfId="0" applyBorder="1" applyFont="1"/>
    <xf borderId="0" fillId="0" fontId="4" numFmtId="1" xfId="0" applyAlignment="1" applyFont="1" applyNumberFormat="1">
      <alignment horizontal="center"/>
    </xf>
    <xf borderId="29" fillId="0" fontId="4" numFmtId="1" xfId="0" applyAlignment="1" applyBorder="1" applyFont="1" applyNumberFormat="1">
      <alignment horizontal="center"/>
    </xf>
    <xf borderId="30" fillId="3" fontId="3" numFmtId="0" xfId="0" applyAlignment="1" applyBorder="1" applyFont="1">
      <alignment horizontal="center"/>
    </xf>
    <xf borderId="31" fillId="3" fontId="3" numFmtId="0" xfId="0" applyAlignment="1" applyBorder="1" applyFont="1">
      <alignment horizontal="center"/>
    </xf>
    <xf borderId="32" fillId="3" fontId="2" numFmtId="1" xfId="0" applyAlignment="1" applyBorder="1" applyFont="1" applyNumberFormat="1">
      <alignment horizontal="center" readingOrder="0"/>
    </xf>
    <xf borderId="10" fillId="3" fontId="3" numFmtId="1" xfId="0" applyAlignment="1" applyBorder="1" applyFont="1" applyNumberFormat="1">
      <alignment horizontal="center"/>
    </xf>
    <xf borderId="8" fillId="4" fontId="3" numFmtId="9" xfId="0" applyAlignment="1" applyBorder="1" applyFont="1" applyNumberFormat="1">
      <alignment horizontal="center"/>
    </xf>
    <xf borderId="10" fillId="4" fontId="3" numFmtId="9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 readingOrder="0"/>
    </xf>
    <xf borderId="19" fillId="4" fontId="2" numFmtId="0" xfId="0" applyAlignment="1" applyBorder="1" applyFont="1">
      <alignment horizontal="center" readingOrder="0"/>
    </xf>
    <xf borderId="19" fillId="5" fontId="2" numFmtId="1" xfId="0" applyAlignment="1" applyBorder="1" applyFill="1" applyFont="1" applyNumberFormat="1">
      <alignment horizontal="center" readingOrder="0"/>
    </xf>
    <xf borderId="19" fillId="4" fontId="2" numFmtId="164" xfId="0" applyAlignment="1" applyBorder="1" applyFont="1" applyNumberFormat="1">
      <alignment horizontal="center" readingOrder="0"/>
    </xf>
    <xf borderId="28" fillId="0" fontId="4" numFmtId="1" xfId="0" applyAlignment="1" applyBorder="1" applyFont="1" applyNumberFormat="1">
      <alignment horizontal="center"/>
    </xf>
    <xf borderId="20" fillId="4" fontId="2" numFmtId="1" xfId="0" applyAlignment="1" applyBorder="1" applyFont="1" applyNumberFormat="1">
      <alignment horizontal="center" readingOrder="0"/>
    </xf>
    <xf borderId="19" fillId="4" fontId="3" numFmtId="9" xfId="0" applyAlignment="1" applyBorder="1" applyFont="1" applyNumberFormat="1">
      <alignment horizontal="center"/>
    </xf>
    <xf borderId="33" fillId="3" fontId="2" numFmtId="0" xfId="0" applyAlignment="1" applyBorder="1" applyFont="1">
      <alignment horizontal="center" vertical="bottom"/>
    </xf>
    <xf borderId="19" fillId="4" fontId="3" numFmtId="164" xfId="0" applyAlignment="1" applyBorder="1" applyFont="1" applyNumberFormat="1">
      <alignment horizontal="center"/>
    </xf>
    <xf borderId="33" fillId="3" fontId="5" numFmtId="0" xfId="0" applyAlignment="1" applyBorder="1" applyFont="1">
      <alignment vertical="bottom"/>
    </xf>
    <xf borderId="26" fillId="4" fontId="3" numFmtId="9" xfId="0" applyAlignment="1" applyBorder="1" applyFont="1" applyNumberFormat="1">
      <alignment horizontal="center"/>
    </xf>
    <xf borderId="15" fillId="3" fontId="3" numFmtId="0" xfId="0" applyAlignment="1" applyBorder="1" applyFont="1">
      <alignment horizontal="center"/>
    </xf>
    <xf borderId="8" fillId="4" fontId="2" numFmtId="165" xfId="0" applyAlignment="1" applyBorder="1" applyFont="1" applyNumberFormat="1">
      <alignment horizontal="center" readingOrder="0"/>
    </xf>
    <xf borderId="21" fillId="3" fontId="3" numFmtId="1" xfId="0" applyAlignment="1" applyBorder="1" applyFont="1" applyNumberFormat="1">
      <alignment horizontal="center"/>
    </xf>
    <xf borderId="24" fillId="3" fontId="3" numFmtId="1" xfId="0" applyAlignment="1" applyBorder="1" applyFont="1" applyNumberFormat="1">
      <alignment horizontal="center"/>
    </xf>
    <xf borderId="34" fillId="4" fontId="3" numFmtId="1" xfId="0" applyAlignment="1" applyBorder="1" applyFont="1" applyNumberFormat="1">
      <alignment horizontal="center"/>
    </xf>
    <xf borderId="19" fillId="4" fontId="2" numFmtId="165" xfId="0" applyAlignment="1" applyBorder="1" applyFont="1" applyNumberFormat="1">
      <alignment horizontal="center" readingOrder="0"/>
    </xf>
    <xf borderId="19" fillId="3" fontId="3" numFmtId="0" xfId="0" applyAlignment="1" applyBorder="1" applyFont="1">
      <alignment horizontal="center"/>
    </xf>
    <xf borderId="19" fillId="2" fontId="1" numFmtId="0" xfId="0" applyAlignment="1" applyBorder="1" applyFont="1">
      <alignment horizontal="center"/>
    </xf>
    <xf borderId="35" fillId="2" fontId="1" numFmtId="0" xfId="0" applyAlignment="1" applyBorder="1" applyFont="1">
      <alignment horizontal="center"/>
    </xf>
    <xf borderId="36" fillId="0" fontId="6" numFmtId="0" xfId="0" applyBorder="1" applyFont="1"/>
    <xf borderId="37" fillId="0" fontId="6" numFmtId="0" xfId="0" applyBorder="1" applyFont="1"/>
    <xf borderId="19" fillId="4" fontId="3" numFmtId="0" xfId="0" applyAlignment="1" applyBorder="1" applyFont="1">
      <alignment horizontal="center"/>
    </xf>
    <xf borderId="5" fillId="3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32" fillId="3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12" fillId="4" fontId="3" numFmtId="1" xfId="0" applyAlignment="1" applyBorder="1" applyFont="1" applyNumberFormat="1">
      <alignment horizontal="center"/>
    </xf>
    <xf borderId="8" fillId="4" fontId="3" numFmtId="164" xfId="0" applyAlignment="1" applyBorder="1" applyFont="1" applyNumberFormat="1">
      <alignment horizontal="center"/>
    </xf>
    <xf borderId="31" fillId="4" fontId="3" numFmtId="1" xfId="0" applyAlignment="1" applyBorder="1" applyFont="1" applyNumberFormat="1">
      <alignment horizontal="center"/>
    </xf>
    <xf borderId="38" fillId="3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14"/>
    <col customWidth="1" min="17" max="17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15</v>
      </c>
      <c r="C3" s="6" t="s">
        <v>16</v>
      </c>
      <c r="D3" s="7">
        <v>4.0</v>
      </c>
      <c r="E3" s="8">
        <v>6.0</v>
      </c>
      <c r="F3" s="9">
        <v>0.7</v>
      </c>
      <c r="G3" s="10"/>
      <c r="H3" s="10"/>
      <c r="I3" s="10"/>
      <c r="J3" s="11" t="s">
        <v>17</v>
      </c>
      <c r="K3" s="12"/>
      <c r="M3" s="13" t="s">
        <v>18</v>
      </c>
      <c r="N3" s="14">
        <v>4.0</v>
      </c>
      <c r="O3" s="14">
        <v>2.0</v>
      </c>
      <c r="P3" s="14">
        <v>4.0</v>
      </c>
      <c r="Q3" s="15">
        <f t="shared" ref="Q3:Q13" si="1">N3+O3+P3</f>
        <v>10</v>
      </c>
    </row>
    <row r="4">
      <c r="B4" s="16" t="s">
        <v>15</v>
      </c>
      <c r="C4" s="17" t="s">
        <v>19</v>
      </c>
      <c r="D4" s="18">
        <v>4.0</v>
      </c>
      <c r="E4" s="19">
        <v>12.0</v>
      </c>
      <c r="F4" s="19">
        <v>32.0</v>
      </c>
      <c r="G4" s="10">
        <f>D4*E4*F4</f>
        <v>1536</v>
      </c>
      <c r="H4" s="19">
        <v>1680.0</v>
      </c>
      <c r="I4" s="10"/>
      <c r="J4" s="11" t="s">
        <v>20</v>
      </c>
      <c r="K4" s="20"/>
      <c r="M4" s="13" t="s">
        <v>21</v>
      </c>
      <c r="N4" s="21">
        <v>6.0</v>
      </c>
      <c r="O4" s="21">
        <v>8.0</v>
      </c>
      <c r="P4" s="21">
        <v>4.0</v>
      </c>
      <c r="Q4" s="15">
        <f t="shared" si="1"/>
        <v>18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14">
        <v>4.0</v>
      </c>
      <c r="O5" s="14">
        <v>2.0</v>
      </c>
      <c r="P5" s="14">
        <v>2.0</v>
      </c>
      <c r="Q5" s="15">
        <f t="shared" si="1"/>
        <v>8</v>
      </c>
    </row>
    <row r="6">
      <c r="B6" s="28" t="s">
        <v>15</v>
      </c>
      <c r="C6" s="23" t="s">
        <v>23</v>
      </c>
      <c r="D6" s="7">
        <v>4.0</v>
      </c>
      <c r="E6" s="8">
        <v>6.0</v>
      </c>
      <c r="F6" s="9">
        <v>0.7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>
      <c r="B7" s="28" t="s">
        <v>15</v>
      </c>
      <c r="C7" s="31" t="s">
        <v>25</v>
      </c>
      <c r="D7" s="24">
        <v>4.0</v>
      </c>
      <c r="E7" s="32">
        <v>15.0</v>
      </c>
      <c r="F7" s="32">
        <v>40.0</v>
      </c>
      <c r="G7" s="25"/>
      <c r="H7" s="32" t="s">
        <v>26</v>
      </c>
      <c r="I7" s="25"/>
      <c r="J7" s="26"/>
      <c r="K7" s="33"/>
      <c r="M7" s="13" t="s">
        <v>27</v>
      </c>
      <c r="N7" s="30"/>
      <c r="O7" s="30"/>
      <c r="P7" s="30"/>
      <c r="Q7" s="15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21">
        <v>8.0</v>
      </c>
      <c r="O8" s="21">
        <v>4.0</v>
      </c>
      <c r="P8" s="21">
        <v>4.0</v>
      </c>
      <c r="Q8" s="15">
        <f t="shared" si="1"/>
        <v>16</v>
      </c>
    </row>
    <row r="9">
      <c r="B9" s="34" t="s">
        <v>15</v>
      </c>
      <c r="C9" s="35" t="s">
        <v>29</v>
      </c>
      <c r="D9" s="36">
        <v>4.0</v>
      </c>
      <c r="E9" s="32">
        <v>18.0</v>
      </c>
      <c r="F9" s="32">
        <v>40.0</v>
      </c>
      <c r="G9" s="25">
        <f>D9*E9*F9</f>
        <v>2880</v>
      </c>
      <c r="H9" s="32">
        <v>2720.0</v>
      </c>
      <c r="I9" s="25"/>
      <c r="J9" s="37" t="s">
        <v>30</v>
      </c>
      <c r="K9" s="38"/>
      <c r="M9" s="13" t="s">
        <v>31</v>
      </c>
      <c r="N9" s="30"/>
      <c r="O9" s="30"/>
      <c r="P9" s="30"/>
      <c r="Q9" s="15">
        <f t="shared" si="1"/>
        <v>0</v>
      </c>
    </row>
    <row r="10">
      <c r="B10" s="34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14">
        <v>2.0</v>
      </c>
      <c r="O10" s="14">
        <v>2.0</v>
      </c>
      <c r="P10" s="14">
        <v>6.0</v>
      </c>
      <c r="Q10" s="15">
        <f t="shared" si="1"/>
        <v>10</v>
      </c>
    </row>
    <row r="11">
      <c r="B11" s="16" t="s">
        <v>15</v>
      </c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14">
        <v>17.0</v>
      </c>
      <c r="P11" s="14">
        <v>4.0</v>
      </c>
      <c r="Q11" s="15">
        <f t="shared" si="1"/>
        <v>21</v>
      </c>
    </row>
    <row r="12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14">
        <v>9.0</v>
      </c>
      <c r="P12" s="14">
        <v>2.0</v>
      </c>
      <c r="Q12" s="15">
        <f t="shared" si="1"/>
        <v>11</v>
      </c>
    </row>
    <row r="13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>
      <c r="B14" s="49" t="s">
        <v>15</v>
      </c>
      <c r="C14" s="50" t="s">
        <v>38</v>
      </c>
      <c r="D14" s="7">
        <v>4.0</v>
      </c>
      <c r="E14" s="8">
        <v>6.0</v>
      </c>
      <c r="F14" s="9">
        <v>0.7</v>
      </c>
      <c r="G14" s="10"/>
      <c r="H14" s="51"/>
      <c r="I14" s="10"/>
      <c r="J14" s="19" t="s">
        <v>17</v>
      </c>
      <c r="K14" s="52"/>
    </row>
    <row r="15">
      <c r="B15" s="28"/>
      <c r="C15" s="23" t="s">
        <v>39</v>
      </c>
      <c r="D15" s="24">
        <v>4.0</v>
      </c>
      <c r="E15" s="25">
        <v>10.0</v>
      </c>
      <c r="F15" s="8">
        <v>41.0</v>
      </c>
      <c r="G15" s="25"/>
      <c r="H15" s="8" t="s">
        <v>40</v>
      </c>
      <c r="I15" s="25"/>
      <c r="J15" s="32" t="s">
        <v>3</v>
      </c>
      <c r="K15" s="20" t="s">
        <v>41</v>
      </c>
    </row>
    <row r="16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>
      <c r="B17" s="28" t="s">
        <v>15</v>
      </c>
      <c r="C17" s="23" t="s">
        <v>42</v>
      </c>
      <c r="D17" s="53">
        <v>8.0</v>
      </c>
      <c r="E17" s="32">
        <v>2.0</v>
      </c>
      <c r="F17" s="51" t="s">
        <v>43</v>
      </c>
      <c r="G17" s="25"/>
      <c r="H17" s="25"/>
      <c r="I17" s="25"/>
      <c r="J17" s="32"/>
      <c r="K17" s="20"/>
    </row>
    <row r="18">
      <c r="B18" s="28" t="s">
        <v>15</v>
      </c>
      <c r="C18" s="31" t="s">
        <v>44</v>
      </c>
      <c r="D18" s="24">
        <v>4.0</v>
      </c>
      <c r="E18" s="54">
        <v>12.0</v>
      </c>
      <c r="F18" s="32">
        <v>20.0</v>
      </c>
      <c r="G18" s="25">
        <f>F18*E18*D18</f>
        <v>960</v>
      </c>
      <c r="H18" s="32">
        <v>880.0</v>
      </c>
      <c r="I18" s="55" t="s">
        <v>0</v>
      </c>
      <c r="J18" s="32" t="s">
        <v>30</v>
      </c>
      <c r="K18" s="20"/>
    </row>
    <row r="19">
      <c r="B19" s="22"/>
      <c r="C19" s="23"/>
      <c r="D19" s="24"/>
      <c r="E19" s="25"/>
      <c r="F19" s="25"/>
      <c r="G19" s="25"/>
      <c r="H19" s="25"/>
      <c r="I19" s="25"/>
      <c r="J19" s="25"/>
      <c r="K19" s="27"/>
    </row>
    <row r="20">
      <c r="B20" s="28" t="s">
        <v>15</v>
      </c>
      <c r="C20" s="23" t="s">
        <v>45</v>
      </c>
      <c r="D20" s="53">
        <v>4.0</v>
      </c>
      <c r="E20" s="32">
        <v>14.0</v>
      </c>
      <c r="F20" s="56">
        <v>17.5</v>
      </c>
      <c r="G20" s="25">
        <f>F20*E20*D20</f>
        <v>980</v>
      </c>
      <c r="H20" s="32">
        <v>910.0</v>
      </c>
      <c r="I20" s="25"/>
      <c r="J20" s="32" t="s">
        <v>30</v>
      </c>
      <c r="K20" s="33"/>
    </row>
    <row r="21">
      <c r="B21" s="22"/>
      <c r="C21" s="23"/>
      <c r="D21" s="24"/>
      <c r="E21" s="25"/>
      <c r="F21" s="25"/>
      <c r="G21" s="25"/>
      <c r="H21" s="25"/>
      <c r="I21" s="25"/>
      <c r="J21" s="25"/>
      <c r="K21" s="27"/>
    </row>
    <row r="22">
      <c r="B22" s="16"/>
      <c r="C22" s="17" t="s">
        <v>46</v>
      </c>
      <c r="D22" s="40"/>
      <c r="E22" s="41"/>
      <c r="F22" s="41"/>
      <c r="G22" s="41"/>
      <c r="H22" s="41"/>
      <c r="I22" s="41"/>
      <c r="J22" s="42"/>
      <c r="K22" s="43"/>
    </row>
    <row r="23">
      <c r="B23" s="57"/>
      <c r="C23" s="45"/>
      <c r="D23" s="45"/>
      <c r="E23" s="45"/>
      <c r="F23" s="45"/>
      <c r="G23" s="45"/>
      <c r="H23" s="45"/>
      <c r="I23" s="45"/>
      <c r="J23" s="45"/>
      <c r="K23" s="46"/>
    </row>
    <row r="24">
      <c r="B24" s="2" t="s">
        <v>13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</row>
    <row r="25">
      <c r="B25" s="28"/>
      <c r="C25" s="23" t="s">
        <v>47</v>
      </c>
      <c r="D25" s="7">
        <v>4.0</v>
      </c>
      <c r="E25" s="8">
        <v>6.0</v>
      </c>
      <c r="F25" s="9">
        <v>0.7</v>
      </c>
      <c r="G25" s="25"/>
      <c r="H25" s="25"/>
      <c r="I25" s="25"/>
      <c r="J25" s="26"/>
      <c r="K25" s="27"/>
    </row>
    <row r="26">
      <c r="B26" s="28"/>
      <c r="C26" s="31" t="s">
        <v>48</v>
      </c>
      <c r="D26" s="24">
        <v>4.0</v>
      </c>
      <c r="E26" s="32">
        <v>14.0</v>
      </c>
      <c r="F26" s="32">
        <v>20.0</v>
      </c>
      <c r="G26" s="25">
        <f>F26*E26*D26</f>
        <v>1120</v>
      </c>
      <c r="H26" s="32">
        <v>1040.0</v>
      </c>
      <c r="I26" s="25"/>
      <c r="J26" s="58" t="s">
        <v>30</v>
      </c>
      <c r="K26" s="33"/>
      <c r="L26" s="55" t="s">
        <v>49</v>
      </c>
    </row>
    <row r="27">
      <c r="B27" s="22"/>
      <c r="C27" s="23"/>
      <c r="D27" s="24"/>
      <c r="E27" s="59"/>
      <c r="F27" s="59"/>
      <c r="G27" s="25"/>
      <c r="H27" s="25"/>
      <c r="I27" s="25"/>
      <c r="J27" s="26"/>
      <c r="K27" s="27"/>
      <c r="L27" s="60" t="s">
        <v>50</v>
      </c>
    </row>
    <row r="28">
      <c r="B28" s="28"/>
      <c r="C28" s="31" t="s">
        <v>51</v>
      </c>
      <c r="D28" s="7">
        <v>4.0</v>
      </c>
      <c r="E28" s="8">
        <v>6.0</v>
      </c>
      <c r="F28" s="9">
        <v>0.7</v>
      </c>
      <c r="G28" s="25"/>
      <c r="H28" s="32">
        <v>80.0</v>
      </c>
      <c r="I28" s="25"/>
      <c r="J28" s="26"/>
      <c r="K28" s="33"/>
      <c r="L28" s="60" t="s">
        <v>52</v>
      </c>
    </row>
    <row r="29">
      <c r="B29" s="28"/>
      <c r="C29" s="23" t="s">
        <v>53</v>
      </c>
      <c r="D29" s="24">
        <v>4.0</v>
      </c>
      <c r="E29" s="32">
        <v>18.0</v>
      </c>
      <c r="F29" s="32">
        <v>20.0</v>
      </c>
      <c r="G29" s="25">
        <f>D29*E29*F29</f>
        <v>1440</v>
      </c>
      <c r="H29" s="32">
        <v>1280.0</v>
      </c>
      <c r="I29" s="25"/>
      <c r="J29" s="26"/>
      <c r="K29" s="33"/>
      <c r="L29" s="60" t="s">
        <v>52</v>
      </c>
    </row>
    <row r="30">
      <c r="B30" s="22"/>
      <c r="C30" s="23"/>
      <c r="D30" s="24"/>
      <c r="E30" s="25"/>
      <c r="F30" s="61"/>
      <c r="G30" s="25"/>
      <c r="H30" s="25"/>
      <c r="I30" s="25"/>
      <c r="J30" s="26"/>
      <c r="K30" s="27"/>
      <c r="L30" s="60" t="s">
        <v>54</v>
      </c>
    </row>
    <row r="31">
      <c r="B31" s="28"/>
      <c r="C31" s="31" t="s">
        <v>55</v>
      </c>
      <c r="D31" s="24">
        <v>4.0</v>
      </c>
      <c r="E31" s="32">
        <v>15.0</v>
      </c>
      <c r="F31" s="32" t="s">
        <v>56</v>
      </c>
      <c r="G31" s="25"/>
      <c r="H31" s="32">
        <v>40.0</v>
      </c>
      <c r="I31" s="25"/>
      <c r="J31" s="26" t="s">
        <v>3</v>
      </c>
      <c r="K31" s="33"/>
      <c r="L31" s="62"/>
    </row>
    <row r="32">
      <c r="B32" s="28"/>
      <c r="C32" s="31"/>
      <c r="D32" s="24"/>
      <c r="E32" s="32"/>
      <c r="F32" s="32"/>
      <c r="G32" s="25"/>
      <c r="H32" s="32"/>
      <c r="I32" s="25"/>
      <c r="J32" s="26"/>
      <c r="K32" s="33"/>
    </row>
    <row r="33">
      <c r="B33" s="16"/>
      <c r="C33" s="17" t="s">
        <v>57</v>
      </c>
      <c r="D33" s="40"/>
      <c r="E33" s="41"/>
      <c r="F33" s="63"/>
      <c r="G33" s="41"/>
      <c r="H33" s="41"/>
      <c r="I33" s="41"/>
      <c r="J33" s="42"/>
      <c r="K33" s="4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1" t="s">
        <v>120</v>
      </c>
      <c r="C2" s="71" t="s">
        <v>121</v>
      </c>
      <c r="D2" s="71" t="s">
        <v>122</v>
      </c>
      <c r="E2" s="71" t="s">
        <v>123</v>
      </c>
      <c r="F2" s="71" t="s">
        <v>124</v>
      </c>
      <c r="G2" s="71" t="s">
        <v>125</v>
      </c>
      <c r="H2" s="71" t="s">
        <v>126</v>
      </c>
      <c r="I2" s="71" t="s">
        <v>127</v>
      </c>
      <c r="J2" s="71" t="s">
        <v>128</v>
      </c>
    </row>
    <row r="3" ht="14.25" customHeight="1">
      <c r="B3" s="72" t="s">
        <v>129</v>
      </c>
      <c r="C3" s="73"/>
      <c r="D3" s="73"/>
      <c r="E3" s="73"/>
      <c r="F3" s="73"/>
      <c r="G3" s="73"/>
      <c r="H3" s="73"/>
      <c r="I3" s="73"/>
      <c r="J3" s="74"/>
      <c r="L3" s="70"/>
      <c r="M3" s="71" t="s">
        <v>130</v>
      </c>
    </row>
    <row r="4" ht="14.25" customHeight="1">
      <c r="B4" s="70" t="s">
        <v>131</v>
      </c>
      <c r="C4" s="75"/>
      <c r="D4" s="75"/>
      <c r="E4" s="75"/>
      <c r="F4" s="75"/>
      <c r="G4" s="75" t="s">
        <v>132</v>
      </c>
      <c r="H4" s="75"/>
      <c r="I4" s="75"/>
      <c r="J4" s="75"/>
      <c r="L4" s="70">
        <v>0.0</v>
      </c>
      <c r="M4" s="71" t="s">
        <v>133</v>
      </c>
    </row>
    <row r="5" ht="14.25" customHeight="1">
      <c r="B5" s="70" t="s">
        <v>134</v>
      </c>
      <c r="C5" s="75"/>
      <c r="D5" s="75"/>
      <c r="E5" s="75"/>
      <c r="F5" s="75"/>
      <c r="G5" s="75" t="s">
        <v>132</v>
      </c>
      <c r="H5" s="75"/>
      <c r="I5" s="75"/>
      <c r="J5" s="75"/>
      <c r="L5" s="70">
        <v>1.0</v>
      </c>
      <c r="M5" s="71" t="s">
        <v>135</v>
      </c>
    </row>
    <row r="6" ht="14.25" customHeight="1">
      <c r="B6" s="70" t="s">
        <v>136</v>
      </c>
      <c r="C6" s="75"/>
      <c r="D6" s="75"/>
      <c r="E6" s="75"/>
      <c r="F6" s="75"/>
      <c r="G6" s="75" t="s">
        <v>137</v>
      </c>
      <c r="H6" s="75"/>
      <c r="I6" s="75"/>
      <c r="J6" s="75"/>
      <c r="L6" s="70">
        <v>2.0</v>
      </c>
      <c r="M6" s="71" t="s">
        <v>138</v>
      </c>
    </row>
    <row r="7" ht="14.25" customHeight="1">
      <c r="B7" s="70" t="s">
        <v>139</v>
      </c>
      <c r="C7" s="75"/>
      <c r="D7" s="75"/>
      <c r="E7" s="75"/>
      <c r="F7" s="75"/>
      <c r="G7" s="75" t="s">
        <v>137</v>
      </c>
      <c r="H7" s="75"/>
      <c r="I7" s="75"/>
      <c r="J7" s="75"/>
      <c r="L7" s="70">
        <v>3.0</v>
      </c>
      <c r="M7" s="71" t="s">
        <v>140</v>
      </c>
    </row>
    <row r="8" ht="14.25" customHeight="1">
      <c r="B8" s="70" t="s">
        <v>141</v>
      </c>
      <c r="C8" s="75"/>
      <c r="D8" s="75"/>
      <c r="E8" s="75"/>
      <c r="F8" s="75"/>
      <c r="G8" s="75" t="s">
        <v>142</v>
      </c>
      <c r="H8" s="75"/>
      <c r="I8" s="75"/>
      <c r="J8" s="75"/>
      <c r="L8" s="70">
        <v>4.0</v>
      </c>
      <c r="M8" s="71" t="s">
        <v>143</v>
      </c>
    </row>
    <row r="9" ht="14.25" customHeight="1">
      <c r="B9" s="70" t="s">
        <v>144</v>
      </c>
      <c r="C9" s="75"/>
      <c r="D9" s="75"/>
      <c r="E9" s="75"/>
      <c r="F9" s="75"/>
      <c r="G9" s="75" t="s">
        <v>142</v>
      </c>
      <c r="H9" s="75"/>
      <c r="I9" s="75"/>
      <c r="J9" s="75"/>
      <c r="L9" s="70">
        <v>5.0</v>
      </c>
      <c r="M9" s="71" t="s">
        <v>145</v>
      </c>
    </row>
    <row r="10" ht="14.25" customHeight="1">
      <c r="B10" s="70" t="s">
        <v>146</v>
      </c>
      <c r="C10" s="75"/>
      <c r="D10" s="75"/>
      <c r="E10" s="75"/>
      <c r="F10" s="75"/>
      <c r="G10" s="75" t="s">
        <v>137</v>
      </c>
      <c r="H10" s="75"/>
      <c r="I10" s="75"/>
      <c r="J10" s="75"/>
    </row>
    <row r="11" ht="14.25" customHeight="1">
      <c r="B11" s="70" t="s">
        <v>147</v>
      </c>
      <c r="C11" s="75"/>
      <c r="D11" s="75"/>
      <c r="E11" s="75"/>
      <c r="F11" s="75"/>
      <c r="G11" s="75" t="s">
        <v>137</v>
      </c>
      <c r="H11" s="75"/>
      <c r="I11" s="75"/>
      <c r="J11" s="75"/>
    </row>
    <row r="12" ht="14.25" customHeight="1">
      <c r="B12" s="72" t="s">
        <v>148</v>
      </c>
      <c r="C12" s="73"/>
      <c r="D12" s="73"/>
      <c r="E12" s="73"/>
      <c r="F12" s="73"/>
      <c r="G12" s="73"/>
      <c r="H12" s="73"/>
      <c r="I12" s="73"/>
      <c r="J12" s="74"/>
    </row>
    <row r="13" ht="14.25" customHeight="1">
      <c r="B13" s="70" t="s">
        <v>149</v>
      </c>
      <c r="C13" s="75"/>
      <c r="D13" s="75"/>
      <c r="E13" s="75"/>
      <c r="F13" s="75"/>
      <c r="G13" s="75" t="s">
        <v>22</v>
      </c>
      <c r="H13" s="75"/>
      <c r="I13" s="75"/>
      <c r="J13" s="75"/>
    </row>
    <row r="14" ht="14.25" customHeight="1">
      <c r="B14" s="70" t="s">
        <v>134</v>
      </c>
      <c r="C14" s="75"/>
      <c r="D14" s="75"/>
      <c r="E14" s="75"/>
      <c r="F14" s="75"/>
      <c r="G14" s="75" t="s">
        <v>22</v>
      </c>
      <c r="H14" s="75"/>
      <c r="I14" s="75"/>
      <c r="J14" s="75"/>
    </row>
    <row r="15" ht="14.25" customHeight="1">
      <c r="B15" s="70" t="s">
        <v>150</v>
      </c>
      <c r="C15" s="75"/>
      <c r="D15" s="75"/>
      <c r="E15" s="75"/>
      <c r="F15" s="75"/>
      <c r="G15" s="75" t="s">
        <v>151</v>
      </c>
      <c r="H15" s="75"/>
      <c r="I15" s="75"/>
      <c r="J15" s="75"/>
    </row>
    <row r="16" ht="14.25" customHeight="1">
      <c r="B16" s="70" t="s">
        <v>152</v>
      </c>
      <c r="C16" s="75"/>
      <c r="D16" s="75"/>
      <c r="E16" s="75"/>
      <c r="F16" s="75"/>
      <c r="G16" s="75" t="s">
        <v>151</v>
      </c>
      <c r="H16" s="75"/>
      <c r="I16" s="75"/>
      <c r="J16" s="75"/>
    </row>
    <row r="17" ht="14.25" customHeight="1">
      <c r="B17" s="72" t="s">
        <v>153</v>
      </c>
      <c r="C17" s="73"/>
      <c r="D17" s="73"/>
      <c r="E17" s="73"/>
      <c r="F17" s="73"/>
      <c r="G17" s="73"/>
      <c r="H17" s="73"/>
      <c r="I17" s="73"/>
      <c r="J17" s="74"/>
    </row>
    <row r="18" ht="14.25" customHeight="1">
      <c r="B18" s="70" t="s">
        <v>154</v>
      </c>
      <c r="C18" s="75"/>
      <c r="D18" s="75"/>
      <c r="E18" s="75"/>
      <c r="F18" s="75"/>
      <c r="G18" s="75" t="s">
        <v>155</v>
      </c>
      <c r="H18" s="75"/>
      <c r="I18" s="75"/>
      <c r="J18" s="75"/>
    </row>
    <row r="19" ht="14.25" customHeight="1">
      <c r="B19" s="70" t="s">
        <v>156</v>
      </c>
      <c r="C19" s="75"/>
      <c r="D19" s="75"/>
      <c r="E19" s="75"/>
      <c r="F19" s="75"/>
      <c r="G19" s="75" t="s">
        <v>155</v>
      </c>
      <c r="H19" s="75"/>
      <c r="I19" s="75"/>
      <c r="J19" s="75"/>
    </row>
    <row r="20" ht="14.25" customHeight="1">
      <c r="B20" s="70" t="s">
        <v>157</v>
      </c>
      <c r="C20" s="75"/>
      <c r="D20" s="75"/>
      <c r="E20" s="75"/>
      <c r="F20" s="75"/>
      <c r="G20" s="75" t="s">
        <v>158</v>
      </c>
      <c r="H20" s="75"/>
      <c r="I20" s="75"/>
      <c r="J20" s="75"/>
    </row>
    <row r="21" ht="14.25" customHeight="1">
      <c r="B21" s="70" t="s">
        <v>159</v>
      </c>
      <c r="C21" s="75"/>
      <c r="D21" s="75"/>
      <c r="E21" s="75"/>
      <c r="F21" s="75"/>
      <c r="G21" s="75" t="s">
        <v>158</v>
      </c>
      <c r="H21" s="75"/>
      <c r="I21" s="75"/>
      <c r="J21" s="75"/>
    </row>
    <row r="22" ht="14.25" customHeight="1">
      <c r="B22" s="70" t="s">
        <v>160</v>
      </c>
      <c r="C22" s="75"/>
      <c r="D22" s="75"/>
      <c r="E22" s="75"/>
      <c r="F22" s="75"/>
      <c r="G22" s="75" t="s">
        <v>161</v>
      </c>
      <c r="H22" s="75"/>
      <c r="I22" s="75"/>
      <c r="J22" s="75"/>
    </row>
    <row r="23" ht="14.25" customHeight="1">
      <c r="B23" s="70" t="s">
        <v>162</v>
      </c>
      <c r="C23" s="75"/>
      <c r="D23" s="75"/>
      <c r="E23" s="75"/>
      <c r="F23" s="75"/>
      <c r="G23" s="75" t="s">
        <v>155</v>
      </c>
      <c r="H23" s="75"/>
      <c r="I23" s="75"/>
      <c r="J23" s="75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1" t="s">
        <v>120</v>
      </c>
      <c r="C2" s="71" t="s">
        <v>121</v>
      </c>
      <c r="D2" s="71" t="s">
        <v>122</v>
      </c>
      <c r="E2" s="71" t="s">
        <v>123</v>
      </c>
      <c r="F2" s="71" t="s">
        <v>124</v>
      </c>
      <c r="G2" s="71" t="s">
        <v>125</v>
      </c>
      <c r="H2" s="71" t="s">
        <v>163</v>
      </c>
      <c r="I2" s="71" t="s">
        <v>127</v>
      </c>
      <c r="J2" s="71" t="s">
        <v>128</v>
      </c>
    </row>
    <row r="3" ht="14.25" customHeight="1">
      <c r="B3" s="70" t="s">
        <v>164</v>
      </c>
      <c r="C3" s="75"/>
      <c r="D3" s="75"/>
      <c r="E3" s="75"/>
      <c r="F3" s="75"/>
      <c r="G3" s="75"/>
      <c r="H3" s="75"/>
      <c r="I3" s="75"/>
      <c r="J3" s="75"/>
      <c r="L3" s="70"/>
      <c r="M3" s="71" t="s">
        <v>130</v>
      </c>
    </row>
    <row r="4" ht="14.25" customHeight="1">
      <c r="B4" s="70" t="s">
        <v>165</v>
      </c>
      <c r="C4" s="75"/>
      <c r="D4" s="75"/>
      <c r="E4" s="75"/>
      <c r="F4" s="75"/>
      <c r="G4" s="75"/>
      <c r="H4" s="75"/>
      <c r="I4" s="75"/>
      <c r="J4" s="75"/>
      <c r="L4" s="70">
        <v>0.0</v>
      </c>
      <c r="M4" s="71" t="s">
        <v>133</v>
      </c>
    </row>
    <row r="5" ht="14.25" customHeight="1">
      <c r="B5" s="70" t="s">
        <v>166</v>
      </c>
      <c r="C5" s="75"/>
      <c r="D5" s="75"/>
      <c r="E5" s="75"/>
      <c r="F5" s="75"/>
      <c r="G5" s="75"/>
      <c r="H5" s="75"/>
      <c r="I5" s="75"/>
      <c r="J5" s="75"/>
      <c r="L5" s="70">
        <v>1.0</v>
      </c>
      <c r="M5" s="71" t="s">
        <v>135</v>
      </c>
    </row>
    <row r="6" ht="14.25" customHeight="1">
      <c r="B6" s="70" t="s">
        <v>167</v>
      </c>
      <c r="C6" s="75"/>
      <c r="D6" s="75"/>
      <c r="E6" s="75"/>
      <c r="F6" s="75"/>
      <c r="G6" s="75"/>
      <c r="H6" s="75"/>
      <c r="I6" s="75"/>
      <c r="J6" s="75"/>
      <c r="L6" s="70">
        <v>2.0</v>
      </c>
      <c r="M6" s="71" t="s">
        <v>138</v>
      </c>
    </row>
    <row r="7" ht="14.25" customHeight="1">
      <c r="B7" s="70" t="s">
        <v>168</v>
      </c>
      <c r="C7" s="75"/>
      <c r="D7" s="75"/>
      <c r="E7" s="75"/>
      <c r="F7" s="75"/>
      <c r="G7" s="75"/>
      <c r="H7" s="75"/>
      <c r="I7" s="75"/>
      <c r="J7" s="75"/>
      <c r="L7" s="70">
        <v>3.0</v>
      </c>
      <c r="M7" s="71" t="s">
        <v>140</v>
      </c>
    </row>
    <row r="8" ht="14.25" customHeight="1">
      <c r="B8" s="70" t="s">
        <v>169</v>
      </c>
      <c r="C8" s="75"/>
      <c r="D8" s="75"/>
      <c r="E8" s="75"/>
      <c r="F8" s="75"/>
      <c r="G8" s="75"/>
      <c r="H8" s="75"/>
      <c r="I8" s="75"/>
      <c r="J8" s="75"/>
      <c r="L8" s="70">
        <v>4.0</v>
      </c>
      <c r="M8" s="71" t="s">
        <v>143</v>
      </c>
    </row>
    <row r="9" ht="14.25" customHeight="1">
      <c r="B9" s="70" t="s">
        <v>170</v>
      </c>
      <c r="C9" s="75"/>
      <c r="D9" s="75"/>
      <c r="E9" s="75"/>
      <c r="F9" s="75"/>
      <c r="G9" s="75"/>
      <c r="H9" s="75"/>
      <c r="I9" s="75"/>
      <c r="J9" s="75"/>
      <c r="L9" s="70">
        <v>5.0</v>
      </c>
      <c r="M9" s="71" t="s">
        <v>145</v>
      </c>
    </row>
    <row r="10" ht="14.25" customHeight="1">
      <c r="B10" s="70" t="s">
        <v>171</v>
      </c>
      <c r="C10" s="75"/>
      <c r="D10" s="75"/>
      <c r="E10" s="75"/>
      <c r="F10" s="75"/>
      <c r="G10" s="75"/>
      <c r="H10" s="75"/>
      <c r="I10" s="75"/>
      <c r="J10" s="75"/>
    </row>
    <row r="11" ht="14.25" customHeight="1">
      <c r="B11" s="70" t="s">
        <v>172</v>
      </c>
      <c r="C11" s="75"/>
      <c r="D11" s="75"/>
      <c r="E11" s="75"/>
      <c r="F11" s="75"/>
      <c r="G11" s="75"/>
      <c r="H11" s="75"/>
      <c r="I11" s="75"/>
      <c r="J11" s="75"/>
    </row>
    <row r="12" ht="14.25" customHeight="1">
      <c r="B12" s="70" t="s">
        <v>173</v>
      </c>
      <c r="C12" s="75"/>
      <c r="D12" s="75"/>
      <c r="E12" s="75"/>
      <c r="F12" s="75"/>
      <c r="G12" s="75"/>
      <c r="H12" s="75"/>
      <c r="I12" s="75"/>
      <c r="J12" s="75"/>
    </row>
    <row r="13" ht="14.25" customHeight="1">
      <c r="B13" s="70"/>
      <c r="C13" s="75"/>
      <c r="D13" s="75"/>
      <c r="E13" s="75"/>
      <c r="F13" s="75"/>
      <c r="G13" s="75"/>
      <c r="H13" s="75"/>
      <c r="I13" s="75"/>
      <c r="J13" s="7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1" t="s">
        <v>120</v>
      </c>
      <c r="C2" s="71" t="s">
        <v>121</v>
      </c>
      <c r="D2" s="71" t="s">
        <v>122</v>
      </c>
      <c r="E2" s="71" t="s">
        <v>123</v>
      </c>
      <c r="F2" s="71" t="s">
        <v>124</v>
      </c>
      <c r="G2" s="71" t="s">
        <v>125</v>
      </c>
      <c r="H2" s="71" t="s">
        <v>163</v>
      </c>
      <c r="I2" s="71" t="s">
        <v>127</v>
      </c>
      <c r="J2" s="71" t="s">
        <v>128</v>
      </c>
    </row>
    <row r="3" ht="14.25" customHeight="1">
      <c r="B3" s="72" t="s">
        <v>32</v>
      </c>
      <c r="C3" s="73"/>
      <c r="D3" s="73"/>
      <c r="E3" s="73"/>
      <c r="F3" s="73"/>
      <c r="G3" s="73"/>
      <c r="H3" s="73"/>
      <c r="I3" s="73"/>
      <c r="J3" s="74"/>
    </row>
    <row r="4" ht="14.25" customHeight="1">
      <c r="B4" s="70" t="s">
        <v>174</v>
      </c>
      <c r="C4" s="75"/>
      <c r="D4" s="75"/>
      <c r="E4" s="75"/>
      <c r="F4" s="75"/>
      <c r="G4" s="75" t="s">
        <v>175</v>
      </c>
      <c r="H4" s="75"/>
      <c r="I4" s="75"/>
      <c r="J4" s="75"/>
      <c r="L4" s="70"/>
      <c r="M4" s="71" t="s">
        <v>130</v>
      </c>
    </row>
    <row r="5" ht="14.25" customHeight="1">
      <c r="B5" s="70" t="s">
        <v>176</v>
      </c>
      <c r="C5" s="75"/>
      <c r="D5" s="75"/>
      <c r="E5" s="75"/>
      <c r="F5" s="75"/>
      <c r="G5" s="75" t="s">
        <v>175</v>
      </c>
      <c r="H5" s="75"/>
      <c r="I5" s="75"/>
      <c r="J5" s="75"/>
      <c r="L5" s="70">
        <v>0.0</v>
      </c>
      <c r="M5" s="71" t="s">
        <v>133</v>
      </c>
    </row>
    <row r="6" ht="14.25" customHeight="1">
      <c r="B6" s="70" t="s">
        <v>177</v>
      </c>
      <c r="C6" s="75"/>
      <c r="D6" s="75"/>
      <c r="E6" s="75"/>
      <c r="F6" s="75"/>
      <c r="G6" s="75" t="s">
        <v>175</v>
      </c>
      <c r="H6" s="75"/>
      <c r="I6" s="75"/>
      <c r="J6" s="75"/>
      <c r="L6" s="70">
        <v>1.0</v>
      </c>
      <c r="M6" s="71" t="s">
        <v>135</v>
      </c>
    </row>
    <row r="7" ht="14.25" customHeight="1">
      <c r="B7" s="70" t="s">
        <v>178</v>
      </c>
      <c r="C7" s="75"/>
      <c r="D7" s="75"/>
      <c r="E7" s="75"/>
      <c r="F7" s="75"/>
      <c r="G7" s="75" t="s">
        <v>175</v>
      </c>
      <c r="H7" s="75"/>
      <c r="I7" s="75"/>
      <c r="J7" s="75"/>
      <c r="L7" s="70">
        <v>2.0</v>
      </c>
      <c r="M7" s="71" t="s">
        <v>138</v>
      </c>
    </row>
    <row r="8" ht="14.25" customHeight="1">
      <c r="B8" s="70" t="s">
        <v>179</v>
      </c>
      <c r="C8" s="75"/>
      <c r="D8" s="75"/>
      <c r="E8" s="75"/>
      <c r="F8" s="75"/>
      <c r="G8" s="75" t="s">
        <v>180</v>
      </c>
      <c r="H8" s="75"/>
      <c r="I8" s="75"/>
      <c r="J8" s="75"/>
      <c r="L8" s="70">
        <v>3.0</v>
      </c>
      <c r="M8" s="71" t="s">
        <v>140</v>
      </c>
    </row>
    <row r="9" ht="14.25" customHeight="1">
      <c r="B9" s="70" t="s">
        <v>181</v>
      </c>
      <c r="C9" s="75"/>
      <c r="D9" s="75"/>
      <c r="E9" s="75"/>
      <c r="F9" s="75"/>
      <c r="G9" s="75" t="s">
        <v>180</v>
      </c>
      <c r="H9" s="75"/>
      <c r="I9" s="75"/>
      <c r="J9" s="75"/>
      <c r="L9" s="70">
        <v>4.0</v>
      </c>
      <c r="M9" s="71" t="s">
        <v>143</v>
      </c>
    </row>
    <row r="10" ht="14.25" customHeight="1">
      <c r="B10" s="70" t="s">
        <v>182</v>
      </c>
      <c r="C10" s="75"/>
      <c r="D10" s="75"/>
      <c r="E10" s="75"/>
      <c r="F10" s="75"/>
      <c r="G10" s="75" t="s">
        <v>180</v>
      </c>
      <c r="H10" s="75"/>
      <c r="I10" s="75"/>
      <c r="J10" s="75"/>
      <c r="L10" s="70">
        <v>5.0</v>
      </c>
      <c r="M10" s="71" t="s">
        <v>145</v>
      </c>
    </row>
    <row r="11" ht="14.25" customHeight="1">
      <c r="B11" s="70" t="s">
        <v>183</v>
      </c>
      <c r="C11" s="75"/>
      <c r="D11" s="75"/>
      <c r="E11" s="75"/>
      <c r="F11" s="75"/>
      <c r="G11" s="75" t="s">
        <v>180</v>
      </c>
      <c r="H11" s="75"/>
      <c r="I11" s="75"/>
      <c r="J11" s="75"/>
    </row>
    <row r="12" ht="14.25" customHeight="1">
      <c r="B12" s="70" t="s">
        <v>184</v>
      </c>
      <c r="C12" s="75"/>
      <c r="D12" s="75"/>
      <c r="E12" s="75"/>
      <c r="F12" s="75"/>
      <c r="G12" s="75" t="s">
        <v>185</v>
      </c>
      <c r="H12" s="75"/>
      <c r="I12" s="75"/>
      <c r="J12" s="75"/>
    </row>
    <row r="13" ht="14.25" customHeight="1">
      <c r="B13" s="70" t="s">
        <v>186</v>
      </c>
      <c r="C13" s="75"/>
      <c r="D13" s="75"/>
      <c r="E13" s="75"/>
      <c r="F13" s="75"/>
      <c r="G13" s="75" t="s">
        <v>185</v>
      </c>
      <c r="H13" s="75"/>
      <c r="I13" s="75"/>
      <c r="J13" s="75"/>
    </row>
    <row r="14" ht="14.25" customHeight="1">
      <c r="B14" s="70" t="s">
        <v>187</v>
      </c>
      <c r="C14" s="75"/>
      <c r="D14" s="75"/>
      <c r="E14" s="75"/>
      <c r="F14" s="75"/>
      <c r="G14" s="75" t="s">
        <v>188</v>
      </c>
      <c r="H14" s="75"/>
      <c r="I14" s="75"/>
      <c r="J14" s="75"/>
    </row>
    <row r="15" ht="14.25" customHeight="1">
      <c r="B15" s="70" t="s">
        <v>189</v>
      </c>
      <c r="C15" s="75"/>
      <c r="D15" s="75"/>
      <c r="E15" s="75"/>
      <c r="F15" s="75"/>
      <c r="G15" s="75" t="s">
        <v>188</v>
      </c>
      <c r="H15" s="75"/>
      <c r="I15" s="75"/>
      <c r="J15" s="75"/>
    </row>
    <row r="16" ht="14.25" customHeight="1">
      <c r="B16" s="72" t="s">
        <v>190</v>
      </c>
      <c r="C16" s="73"/>
      <c r="D16" s="73"/>
      <c r="E16" s="73"/>
      <c r="F16" s="73"/>
      <c r="G16" s="73"/>
      <c r="H16" s="73"/>
      <c r="I16" s="73"/>
      <c r="J16" s="74"/>
    </row>
    <row r="17" ht="14.25" customHeight="1">
      <c r="B17" s="70" t="s">
        <v>191</v>
      </c>
      <c r="C17" s="75"/>
      <c r="D17" s="75"/>
      <c r="E17" s="75"/>
      <c r="F17" s="75"/>
      <c r="G17" s="75" t="s">
        <v>192</v>
      </c>
      <c r="H17" s="75"/>
      <c r="I17" s="75"/>
      <c r="J17" s="75"/>
    </row>
    <row r="18" ht="14.25" customHeight="1">
      <c r="B18" s="70" t="s">
        <v>193</v>
      </c>
      <c r="C18" s="75"/>
      <c r="D18" s="75"/>
      <c r="E18" s="75"/>
      <c r="F18" s="75"/>
      <c r="G18" s="75" t="s">
        <v>192</v>
      </c>
      <c r="H18" s="75"/>
      <c r="I18" s="75"/>
      <c r="J18" s="75"/>
    </row>
    <row r="19" ht="14.25" customHeight="1">
      <c r="B19" s="70" t="s">
        <v>150</v>
      </c>
      <c r="C19" s="75"/>
      <c r="D19" s="75"/>
      <c r="E19" s="75"/>
      <c r="F19" s="75"/>
      <c r="G19" s="75" t="s">
        <v>31</v>
      </c>
      <c r="H19" s="75"/>
      <c r="I19" s="75"/>
      <c r="J19" s="75"/>
    </row>
    <row r="20" ht="14.25" customHeight="1">
      <c r="B20" s="70" t="s">
        <v>150</v>
      </c>
      <c r="C20" s="75"/>
      <c r="D20" s="75"/>
      <c r="E20" s="75"/>
      <c r="F20" s="75"/>
      <c r="G20" s="75" t="s">
        <v>31</v>
      </c>
      <c r="H20" s="75"/>
      <c r="I20" s="75"/>
      <c r="J20" s="75"/>
    </row>
    <row r="21" ht="14.25" customHeight="1">
      <c r="B21" s="72" t="s">
        <v>194</v>
      </c>
      <c r="C21" s="73"/>
      <c r="D21" s="73"/>
      <c r="E21" s="73"/>
      <c r="F21" s="73"/>
      <c r="G21" s="73"/>
      <c r="H21" s="73"/>
      <c r="I21" s="73"/>
      <c r="J21" s="74"/>
    </row>
    <row r="22" ht="14.25" customHeight="1">
      <c r="B22" s="70"/>
      <c r="C22" s="75"/>
      <c r="D22" s="75"/>
      <c r="E22" s="75"/>
      <c r="F22" s="75"/>
      <c r="G22" s="75"/>
      <c r="H22" s="75"/>
      <c r="I22" s="75"/>
      <c r="J22" s="75"/>
    </row>
    <row r="23" ht="14.25" customHeight="1">
      <c r="B23" s="70"/>
      <c r="C23" s="75"/>
      <c r="D23" s="75"/>
      <c r="E23" s="75"/>
      <c r="F23" s="75"/>
      <c r="G23" s="75"/>
      <c r="H23" s="75"/>
      <c r="I23" s="75"/>
      <c r="J23" s="75"/>
    </row>
    <row r="24" ht="14.25" customHeight="1">
      <c r="B24" s="70"/>
      <c r="C24" s="75"/>
      <c r="D24" s="75"/>
      <c r="E24" s="75"/>
      <c r="F24" s="75"/>
      <c r="G24" s="75"/>
      <c r="H24" s="75"/>
      <c r="I24" s="75"/>
      <c r="J24" s="75"/>
    </row>
    <row r="25" ht="14.25" customHeight="1">
      <c r="B25" s="70"/>
      <c r="C25" s="75"/>
      <c r="D25" s="75"/>
      <c r="E25" s="75"/>
      <c r="F25" s="75"/>
      <c r="G25" s="75"/>
      <c r="H25" s="75"/>
      <c r="I25" s="75"/>
      <c r="J25" s="75"/>
    </row>
    <row r="26" ht="14.25" customHeight="1">
      <c r="B26" s="70"/>
      <c r="C26" s="75"/>
      <c r="D26" s="75"/>
      <c r="E26" s="75"/>
      <c r="F26" s="75"/>
      <c r="G26" s="75"/>
      <c r="H26" s="75"/>
      <c r="I26" s="75"/>
      <c r="J26" s="75"/>
    </row>
    <row r="27" ht="14.25" customHeight="1">
      <c r="B27" s="70"/>
      <c r="C27" s="75"/>
      <c r="D27" s="75"/>
      <c r="E27" s="75"/>
      <c r="F27" s="75"/>
      <c r="G27" s="75"/>
      <c r="H27" s="75"/>
      <c r="I27" s="75"/>
      <c r="J27" s="75"/>
    </row>
    <row r="28" ht="14.25" customHeight="1">
      <c r="B28" s="70"/>
      <c r="C28" s="75"/>
      <c r="D28" s="75"/>
      <c r="E28" s="75"/>
      <c r="F28" s="75"/>
      <c r="G28" s="75"/>
      <c r="H28" s="75"/>
      <c r="I28" s="75"/>
      <c r="J28" s="75"/>
    </row>
    <row r="29" ht="14.25" customHeight="1">
      <c r="B29" s="70"/>
      <c r="C29" s="75"/>
      <c r="D29" s="75"/>
      <c r="E29" s="75"/>
      <c r="F29" s="75"/>
      <c r="G29" s="75"/>
      <c r="H29" s="75"/>
      <c r="I29" s="75"/>
      <c r="J29" s="75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57"/>
    <col customWidth="1" min="3" max="3" width="19.0"/>
    <col customWidth="1" min="4" max="4" width="6.71"/>
    <col customWidth="1" min="5" max="5" width="13.43"/>
    <col customWidth="1" min="6" max="6" width="10.71"/>
    <col customWidth="1" min="7" max="7" width="9.71"/>
    <col customWidth="1" min="8" max="8" width="10.0"/>
    <col customWidth="1" min="9" max="9" width="4.29"/>
    <col customWidth="1" min="10" max="10" width="10.29"/>
    <col customWidth="1" min="11" max="11" width="8.86"/>
    <col customWidth="1" min="12" max="12" width="13.29"/>
    <col customWidth="1" min="13" max="14" width="10.71"/>
    <col customWidth="1" min="15" max="15" width="17.71"/>
    <col customWidth="1" min="16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195</v>
      </c>
      <c r="L2" s="2" t="s">
        <v>10</v>
      </c>
      <c r="N2" s="3" t="s">
        <v>11</v>
      </c>
      <c r="O2" s="4" t="s">
        <v>14</v>
      </c>
    </row>
    <row r="3" ht="14.25" customHeight="1">
      <c r="B3" s="76" t="s">
        <v>15</v>
      </c>
      <c r="C3" s="6" t="s">
        <v>196</v>
      </c>
      <c r="D3" s="18">
        <v>4.0</v>
      </c>
      <c r="E3" s="10">
        <v>6.0</v>
      </c>
      <c r="F3" s="51">
        <v>0.75</v>
      </c>
      <c r="G3" s="10"/>
      <c r="H3" s="10"/>
      <c r="I3" s="10"/>
      <c r="J3" s="77"/>
      <c r="K3" s="77"/>
      <c r="L3" s="12"/>
      <c r="N3" s="13" t="s">
        <v>18</v>
      </c>
      <c r="O3" s="15"/>
    </row>
    <row r="4" ht="14.25" customHeight="1">
      <c r="B4" s="78"/>
      <c r="C4" s="50"/>
      <c r="D4" s="18"/>
      <c r="E4" s="10"/>
      <c r="F4" s="51"/>
      <c r="G4" s="10"/>
      <c r="H4" s="10"/>
      <c r="I4" s="10"/>
      <c r="J4" s="77"/>
      <c r="K4" s="77"/>
      <c r="L4" s="12"/>
      <c r="N4" s="13" t="s">
        <v>21</v>
      </c>
      <c r="O4" s="79"/>
    </row>
    <row r="5" ht="14.25" customHeight="1">
      <c r="B5" s="80" t="s">
        <v>15</v>
      </c>
      <c r="C5" s="17" t="s">
        <v>23</v>
      </c>
      <c r="D5" s="40">
        <v>4.0</v>
      </c>
      <c r="E5" s="41">
        <v>6.0</v>
      </c>
      <c r="F5" s="63">
        <v>0.75</v>
      </c>
      <c r="G5" s="10"/>
      <c r="H5" s="10"/>
      <c r="I5" s="10"/>
      <c r="J5" s="77"/>
      <c r="K5" s="77"/>
      <c r="L5" s="12"/>
      <c r="N5" s="13" t="s">
        <v>22</v>
      </c>
      <c r="O5" s="81"/>
    </row>
    <row r="6" ht="14.25" customHeight="1">
      <c r="B6" s="22"/>
      <c r="C6" s="23"/>
      <c r="D6" s="24"/>
      <c r="E6" s="25"/>
      <c r="F6" s="25"/>
      <c r="G6" s="25"/>
      <c r="H6" s="25"/>
      <c r="I6" s="25"/>
      <c r="J6" s="26"/>
      <c r="K6" s="26"/>
      <c r="L6" s="27"/>
      <c r="N6" s="13" t="s">
        <v>24</v>
      </c>
      <c r="O6" s="81"/>
    </row>
    <row r="7" ht="14.25" customHeight="1">
      <c r="B7" s="22" t="s">
        <v>15</v>
      </c>
      <c r="C7" s="23" t="s">
        <v>197</v>
      </c>
      <c r="D7" s="18">
        <v>3.0</v>
      </c>
      <c r="E7" s="10">
        <v>6.0</v>
      </c>
      <c r="F7" s="82">
        <v>6.3</v>
      </c>
      <c r="G7" s="25"/>
      <c r="H7" s="25"/>
      <c r="I7" s="25"/>
      <c r="J7" s="26"/>
      <c r="K7" s="26"/>
      <c r="L7" s="27"/>
      <c r="N7" s="13" t="s">
        <v>27</v>
      </c>
      <c r="O7" s="81"/>
    </row>
    <row r="8" ht="14.25" customHeight="1">
      <c r="B8" s="22"/>
      <c r="C8" s="23"/>
      <c r="D8" s="24"/>
      <c r="E8" s="25"/>
      <c r="F8" s="25"/>
      <c r="G8" s="25"/>
      <c r="H8" s="25"/>
      <c r="I8" s="25"/>
      <c r="J8" s="26"/>
      <c r="K8" s="26"/>
      <c r="L8" s="27"/>
      <c r="N8" s="13" t="s">
        <v>28</v>
      </c>
      <c r="O8" s="79"/>
    </row>
    <row r="9" ht="14.25" customHeight="1">
      <c r="B9" s="22" t="s">
        <v>15</v>
      </c>
      <c r="C9" s="23" t="s">
        <v>198</v>
      </c>
      <c r="D9" s="24">
        <v>3.0</v>
      </c>
      <c r="E9" s="25">
        <v>15.0</v>
      </c>
      <c r="F9" s="25" t="s">
        <v>199</v>
      </c>
      <c r="G9" s="25"/>
      <c r="H9" s="25"/>
      <c r="I9" s="25"/>
      <c r="J9" s="26"/>
      <c r="K9" s="26"/>
      <c r="L9" s="27"/>
      <c r="N9" s="13" t="s">
        <v>31</v>
      </c>
      <c r="O9" s="81"/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6"/>
      <c r="K10" s="26"/>
      <c r="L10" s="27"/>
      <c r="N10" s="13" t="s">
        <v>32</v>
      </c>
      <c r="O10" s="81"/>
    </row>
    <row r="11" ht="14.25" customHeight="1">
      <c r="B11" s="80" t="s">
        <v>15</v>
      </c>
      <c r="C11" s="17" t="s">
        <v>200</v>
      </c>
      <c r="D11" s="40"/>
      <c r="E11" s="41"/>
      <c r="F11" s="41"/>
      <c r="G11" s="41"/>
      <c r="H11" s="41"/>
      <c r="I11" s="41"/>
      <c r="J11" s="42"/>
      <c r="K11" s="42"/>
      <c r="L11" s="43"/>
      <c r="N11" s="13" t="s">
        <v>34</v>
      </c>
      <c r="O11" s="81"/>
    </row>
    <row r="12" ht="14.25" customHeight="1">
      <c r="C12" s="45"/>
      <c r="D12" s="45"/>
      <c r="E12" s="45"/>
      <c r="F12" s="45"/>
      <c r="G12" s="45"/>
      <c r="H12" s="45"/>
      <c r="I12" s="45"/>
      <c r="J12" s="45"/>
      <c r="K12" s="45"/>
      <c r="L12" s="46"/>
      <c r="N12" s="13" t="s">
        <v>36</v>
      </c>
      <c r="O12" s="81"/>
    </row>
    <row r="13" ht="14.25" customHeight="1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195</v>
      </c>
      <c r="L13" s="2" t="s">
        <v>10</v>
      </c>
      <c r="N13" s="47" t="s">
        <v>37</v>
      </c>
      <c r="O13" s="83"/>
    </row>
    <row r="14" ht="14.25" customHeight="1">
      <c r="B14" s="78" t="s">
        <v>15</v>
      </c>
      <c r="C14" s="50" t="s">
        <v>201</v>
      </c>
      <c r="D14" s="18">
        <v>4.0</v>
      </c>
      <c r="E14" s="10" t="s">
        <v>202</v>
      </c>
      <c r="F14" s="51" t="s">
        <v>203</v>
      </c>
      <c r="G14" s="10"/>
      <c r="H14" s="10"/>
      <c r="I14" s="10"/>
      <c r="J14" s="10"/>
      <c r="K14" s="77"/>
      <c r="L14" s="12"/>
    </row>
    <row r="15" ht="14.25" customHeight="1">
      <c r="B15" s="22"/>
      <c r="C15" s="23"/>
      <c r="D15" s="24"/>
      <c r="E15" s="25"/>
      <c r="F15" s="59"/>
      <c r="G15" s="25"/>
      <c r="H15" s="25"/>
      <c r="I15" s="25"/>
      <c r="J15" s="25"/>
      <c r="K15" s="77"/>
      <c r="L15" s="12"/>
    </row>
    <row r="16" ht="14.25" customHeight="1">
      <c r="B16" s="22" t="s">
        <v>15</v>
      </c>
      <c r="C16" s="23" t="s">
        <v>90</v>
      </c>
      <c r="D16" s="24">
        <v>1.0</v>
      </c>
      <c r="E16" s="25">
        <v>15.0</v>
      </c>
      <c r="F16" s="59">
        <v>0.28</v>
      </c>
      <c r="G16" s="25"/>
      <c r="H16" s="25"/>
      <c r="I16" s="25"/>
      <c r="J16" s="25"/>
      <c r="K16" s="26"/>
      <c r="L16" s="27"/>
    </row>
    <row r="17" ht="14.25" customHeight="1">
      <c r="B17" s="22"/>
      <c r="C17" s="23"/>
      <c r="D17" s="24"/>
      <c r="E17" s="25"/>
      <c r="F17" s="25"/>
      <c r="G17" s="25"/>
      <c r="H17" s="25"/>
      <c r="I17" s="25"/>
      <c r="J17" s="25"/>
      <c r="K17" s="26"/>
      <c r="L17" s="27"/>
    </row>
    <row r="18" ht="14.25" customHeight="1">
      <c r="B18" s="22"/>
      <c r="C18" s="23" t="s">
        <v>204</v>
      </c>
      <c r="D18" s="24"/>
      <c r="E18" s="25"/>
      <c r="F18" s="59"/>
      <c r="G18" s="25"/>
      <c r="H18" s="25"/>
      <c r="I18" s="25"/>
      <c r="J18" s="25"/>
      <c r="K18" s="26"/>
      <c r="L18" s="27"/>
    </row>
    <row r="19" ht="14.25" customHeight="1">
      <c r="B19" s="22"/>
      <c r="C19" s="23"/>
      <c r="D19" s="24"/>
      <c r="E19" s="25"/>
      <c r="F19" s="25"/>
      <c r="G19" s="25"/>
      <c r="H19" s="25"/>
      <c r="I19" s="25"/>
      <c r="J19" s="25"/>
      <c r="K19" s="26"/>
      <c r="L19" s="27"/>
    </row>
    <row r="20" ht="14.25" customHeight="1">
      <c r="B20" s="22" t="s">
        <v>15</v>
      </c>
      <c r="C20" s="23" t="s">
        <v>205</v>
      </c>
      <c r="D20" s="24">
        <v>3.0</v>
      </c>
      <c r="E20" s="25">
        <v>6.0</v>
      </c>
      <c r="F20" s="25" t="s">
        <v>43</v>
      </c>
      <c r="G20" s="25"/>
      <c r="H20" s="25"/>
      <c r="I20" s="25"/>
      <c r="J20" s="25"/>
      <c r="K20" s="26"/>
      <c r="L20" s="27"/>
    </row>
    <row r="21" ht="14.25" customHeight="1">
      <c r="B21" s="66"/>
      <c r="C21" s="67"/>
      <c r="D21" s="36"/>
      <c r="E21" s="25"/>
      <c r="F21" s="25"/>
      <c r="G21" s="25"/>
      <c r="H21" s="25"/>
      <c r="I21" s="25"/>
      <c r="J21" s="25"/>
      <c r="K21" s="37"/>
      <c r="L21" s="39"/>
    </row>
    <row r="22" ht="14.25" customHeight="1">
      <c r="B22" s="80" t="s">
        <v>15</v>
      </c>
      <c r="C22" s="17" t="s">
        <v>206</v>
      </c>
      <c r="D22" s="40"/>
      <c r="E22" s="41"/>
      <c r="F22" s="41"/>
      <c r="G22" s="41"/>
      <c r="H22" s="41"/>
      <c r="I22" s="41"/>
      <c r="J22" s="42"/>
      <c r="K22" s="42"/>
      <c r="L22" s="43"/>
    </row>
    <row r="23" ht="14.2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ht="14.25" customHeight="1">
      <c r="B24" s="2" t="s">
        <v>13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195</v>
      </c>
      <c r="L24" s="2" t="s">
        <v>10</v>
      </c>
    </row>
    <row r="25" ht="14.25" customHeight="1">
      <c r="B25" s="76" t="s">
        <v>15</v>
      </c>
      <c r="C25" s="6" t="s">
        <v>207</v>
      </c>
      <c r="D25" s="18"/>
      <c r="E25" s="10">
        <v>14.0</v>
      </c>
      <c r="F25" s="51" t="s">
        <v>208</v>
      </c>
      <c r="G25" s="10"/>
      <c r="H25" s="10"/>
      <c r="I25" s="10"/>
      <c r="J25" s="77"/>
      <c r="K25" s="77"/>
      <c r="L25" s="12"/>
    </row>
    <row r="26" ht="14.25" customHeight="1">
      <c r="B26" s="22" t="s">
        <v>15</v>
      </c>
      <c r="C26" s="23" t="s">
        <v>209</v>
      </c>
      <c r="D26" s="24"/>
      <c r="E26" s="25">
        <v>4.0</v>
      </c>
      <c r="F26" s="25"/>
      <c r="G26" s="25"/>
      <c r="H26" s="25"/>
      <c r="I26" s="25"/>
      <c r="J26" s="26"/>
      <c r="K26" s="26"/>
      <c r="L26" s="27"/>
    </row>
    <row r="27" ht="14.25" customHeight="1">
      <c r="B27" s="22" t="s">
        <v>15</v>
      </c>
      <c r="C27" s="23" t="s">
        <v>210</v>
      </c>
      <c r="D27" s="24">
        <v>3.0</v>
      </c>
      <c r="E27" s="25">
        <v>5.0</v>
      </c>
      <c r="F27" s="25"/>
      <c r="G27" s="25"/>
      <c r="H27" s="25"/>
      <c r="I27" s="25"/>
      <c r="J27" s="26"/>
      <c r="K27" s="26"/>
      <c r="L27" s="27"/>
    </row>
    <row r="28" ht="14.25" customHeight="1">
      <c r="B28" s="22"/>
      <c r="C28" s="23"/>
      <c r="D28" s="24"/>
      <c r="E28" s="25"/>
      <c r="F28" s="25"/>
      <c r="G28" s="25"/>
      <c r="H28" s="25"/>
      <c r="I28" s="25"/>
      <c r="J28" s="26"/>
      <c r="K28" s="26"/>
      <c r="L28" s="27"/>
    </row>
    <row r="29" ht="14.25" customHeight="1">
      <c r="B29" s="22" t="s">
        <v>15</v>
      </c>
      <c r="C29" s="23" t="s">
        <v>64</v>
      </c>
      <c r="D29" s="24">
        <v>3.0</v>
      </c>
      <c r="E29" s="25">
        <v>8.0</v>
      </c>
      <c r="F29" s="59" t="s">
        <v>211</v>
      </c>
      <c r="G29" s="25"/>
      <c r="H29" s="25"/>
      <c r="I29" s="25"/>
      <c r="J29" s="26"/>
      <c r="K29" s="26"/>
      <c r="L29" s="27"/>
    </row>
    <row r="30" ht="14.25" customHeight="1">
      <c r="B30" s="22"/>
      <c r="C30" s="23"/>
      <c r="D30" s="24"/>
      <c r="E30" s="25"/>
      <c r="F30" s="25"/>
      <c r="G30" s="25"/>
      <c r="H30" s="25"/>
      <c r="I30" s="25"/>
      <c r="J30" s="26"/>
      <c r="K30" s="26"/>
      <c r="L30" s="27"/>
    </row>
    <row r="31" ht="14.25" customHeight="1">
      <c r="B31" s="80" t="s">
        <v>15</v>
      </c>
      <c r="C31" s="23" t="s">
        <v>47</v>
      </c>
      <c r="D31" s="40">
        <v>4.0</v>
      </c>
      <c r="E31" s="41">
        <v>6.0</v>
      </c>
      <c r="F31" s="63">
        <v>0.75</v>
      </c>
      <c r="G31" s="41"/>
      <c r="H31" s="41"/>
      <c r="I31" s="41"/>
      <c r="J31" s="42"/>
      <c r="K31" s="42"/>
      <c r="L31" s="43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57"/>
    <col customWidth="1" min="3" max="3" width="23.29"/>
    <col customWidth="1" min="4" max="4" width="6.71"/>
    <col customWidth="1" min="5" max="5" width="13.14"/>
    <col customWidth="1" min="6" max="6" width="11.86"/>
    <col customWidth="1" min="7" max="7" width="9.43"/>
    <col customWidth="1" min="8" max="8" width="10.71"/>
    <col customWidth="1" min="9" max="9" width="4.29"/>
    <col customWidth="1" min="10" max="10" width="17.14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4" t="s">
        <v>14</v>
      </c>
    </row>
    <row r="3" ht="14.25" customHeight="1">
      <c r="B3" s="76" t="s">
        <v>15</v>
      </c>
      <c r="C3" s="6" t="s">
        <v>196</v>
      </c>
      <c r="D3" s="18">
        <v>3.0</v>
      </c>
      <c r="E3" s="10">
        <v>5.0</v>
      </c>
      <c r="F3" s="51">
        <v>0.83</v>
      </c>
      <c r="G3" s="10"/>
      <c r="H3" s="10"/>
      <c r="I3" s="10"/>
      <c r="J3" s="77"/>
      <c r="K3" s="12"/>
      <c r="M3" s="13" t="s">
        <v>18</v>
      </c>
      <c r="N3" s="15">
        <v>4.0</v>
      </c>
    </row>
    <row r="4" ht="14.25" customHeight="1">
      <c r="B4" s="78"/>
      <c r="C4" s="50"/>
      <c r="D4" s="18"/>
      <c r="E4" s="10"/>
      <c r="F4" s="51"/>
      <c r="G4" s="10"/>
      <c r="H4" s="10"/>
      <c r="I4" s="10"/>
      <c r="J4" s="77"/>
      <c r="K4" s="12"/>
      <c r="M4" s="13" t="s">
        <v>21</v>
      </c>
      <c r="N4" s="79">
        <v>16.0</v>
      </c>
    </row>
    <row r="5" ht="14.25" customHeight="1">
      <c r="B5" s="80" t="s">
        <v>15</v>
      </c>
      <c r="C5" s="17" t="s">
        <v>23</v>
      </c>
      <c r="D5" s="18">
        <v>3.0</v>
      </c>
      <c r="E5" s="10">
        <v>5.0</v>
      </c>
      <c r="F5" s="51">
        <v>0.83</v>
      </c>
      <c r="G5" s="10"/>
      <c r="H5" s="10"/>
      <c r="I5" s="10"/>
      <c r="J5" s="77"/>
      <c r="K5" s="12"/>
      <c r="M5" s="13" t="s">
        <v>22</v>
      </c>
      <c r="N5" s="81">
        <v>12.0</v>
      </c>
    </row>
    <row r="6" ht="14.25" customHeight="1">
      <c r="B6" s="22"/>
      <c r="C6" s="23"/>
      <c r="D6" s="24"/>
      <c r="E6" s="25"/>
      <c r="F6" s="25"/>
      <c r="G6" s="25"/>
      <c r="H6" s="25"/>
      <c r="I6" s="25"/>
      <c r="J6" s="26"/>
      <c r="K6" s="27"/>
      <c r="M6" s="13" t="s">
        <v>24</v>
      </c>
      <c r="N6" s="81"/>
    </row>
    <row r="7" ht="14.25" customHeight="1">
      <c r="B7" s="22" t="s">
        <v>15</v>
      </c>
      <c r="C7" s="23" t="s">
        <v>212</v>
      </c>
      <c r="D7" s="18">
        <v>4.0</v>
      </c>
      <c r="E7" s="10">
        <v>8.0</v>
      </c>
      <c r="F7" s="82" t="s">
        <v>213</v>
      </c>
      <c r="G7" s="25" t="str">
        <f>D7*E7*F7</f>
        <v>#VALUE!</v>
      </c>
      <c r="H7" s="61">
        <v>6.3</v>
      </c>
      <c r="I7" s="25"/>
      <c r="J7" s="26" t="s">
        <v>214</v>
      </c>
      <c r="K7" s="27"/>
      <c r="M7" s="13" t="s">
        <v>27</v>
      </c>
      <c r="N7" s="81"/>
    </row>
    <row r="8" ht="14.25" customHeight="1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79">
        <v>4.0</v>
      </c>
    </row>
    <row r="9" ht="14.25" customHeight="1">
      <c r="B9" s="22" t="s">
        <v>15</v>
      </c>
      <c r="C9" s="23" t="s">
        <v>198</v>
      </c>
      <c r="D9" s="24">
        <v>4.0</v>
      </c>
      <c r="E9" s="25">
        <v>15.0</v>
      </c>
      <c r="F9" s="25" t="s">
        <v>215</v>
      </c>
      <c r="G9" s="25"/>
      <c r="H9" s="25" t="s">
        <v>199</v>
      </c>
      <c r="I9" s="25"/>
      <c r="J9" s="26"/>
      <c r="K9" s="27"/>
      <c r="M9" s="13" t="s">
        <v>31</v>
      </c>
      <c r="N9" s="81"/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6"/>
      <c r="K10" s="27"/>
      <c r="M10" s="13" t="s">
        <v>32</v>
      </c>
      <c r="N10" s="81"/>
    </row>
    <row r="11" ht="14.25" customHeight="1">
      <c r="B11" s="80" t="s">
        <v>15</v>
      </c>
      <c r="C11" s="17" t="s">
        <v>216</v>
      </c>
      <c r="D11" s="40"/>
      <c r="E11" s="41" t="s">
        <v>217</v>
      </c>
      <c r="F11" s="41"/>
      <c r="G11" s="41"/>
      <c r="H11" s="41"/>
      <c r="I11" s="41"/>
      <c r="J11" s="42"/>
      <c r="K11" s="43"/>
      <c r="M11" s="13" t="s">
        <v>34</v>
      </c>
      <c r="N11" s="81">
        <v>9.0</v>
      </c>
    </row>
    <row r="12" ht="14.25" customHeight="1"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81"/>
    </row>
    <row r="13" ht="14.25" customHeight="1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83"/>
    </row>
    <row r="14" ht="14.25" customHeight="1">
      <c r="B14" s="78" t="s">
        <v>15</v>
      </c>
      <c r="C14" s="50" t="s">
        <v>201</v>
      </c>
      <c r="D14" s="18">
        <v>4.0</v>
      </c>
      <c r="E14" s="10" t="s">
        <v>218</v>
      </c>
      <c r="F14" s="51" t="s">
        <v>219</v>
      </c>
      <c r="G14" s="10"/>
      <c r="H14" s="51" t="s">
        <v>203</v>
      </c>
      <c r="I14" s="10"/>
      <c r="J14" s="10"/>
      <c r="K14" s="12"/>
    </row>
    <row r="15" ht="14.25" customHeight="1">
      <c r="B15" s="22"/>
      <c r="C15" s="23"/>
      <c r="D15" s="24"/>
      <c r="E15" s="25"/>
      <c r="F15" s="59"/>
      <c r="G15" s="25"/>
      <c r="H15" s="25"/>
      <c r="I15" s="25"/>
      <c r="J15" s="25"/>
      <c r="K15" s="12"/>
    </row>
    <row r="16" ht="14.25" customHeight="1">
      <c r="B16" s="22" t="s">
        <v>15</v>
      </c>
      <c r="C16" s="23" t="s">
        <v>90</v>
      </c>
      <c r="D16" s="24">
        <v>3.0</v>
      </c>
      <c r="E16" s="25">
        <v>15.0</v>
      </c>
      <c r="F16" s="25">
        <v>28.0</v>
      </c>
      <c r="G16" s="25">
        <f>D16*E16*F16</f>
        <v>1260</v>
      </c>
      <c r="H16" s="25"/>
      <c r="I16" s="25"/>
      <c r="J16" s="25"/>
      <c r="K16" s="27"/>
    </row>
    <row r="17" ht="14.25" customHeight="1">
      <c r="B17" s="22"/>
      <c r="C17" s="23"/>
      <c r="D17" s="24"/>
      <c r="E17" s="25"/>
      <c r="F17" s="25"/>
      <c r="G17" s="25"/>
      <c r="H17" s="25"/>
      <c r="I17" s="25"/>
      <c r="J17" s="25"/>
      <c r="K17" s="27"/>
    </row>
    <row r="18" ht="14.25" customHeight="1">
      <c r="B18" s="22" t="s">
        <v>15</v>
      </c>
      <c r="C18" s="23" t="s">
        <v>220</v>
      </c>
      <c r="D18" s="24">
        <v>4.0</v>
      </c>
      <c r="E18" s="25">
        <v>8.0</v>
      </c>
      <c r="F18" s="25" t="s">
        <v>221</v>
      </c>
      <c r="G18" s="25"/>
      <c r="H18" s="25"/>
      <c r="I18" s="25"/>
      <c r="J18" s="25"/>
      <c r="K18" s="27"/>
    </row>
    <row r="19" ht="14.25" customHeight="1">
      <c r="B19" s="22"/>
      <c r="C19" s="23"/>
      <c r="D19" s="24"/>
      <c r="E19" s="25"/>
      <c r="F19" s="25"/>
      <c r="G19" s="25"/>
      <c r="H19" s="25"/>
      <c r="I19" s="25"/>
      <c r="J19" s="25"/>
      <c r="K19" s="27"/>
    </row>
    <row r="20" ht="14.25" customHeight="1">
      <c r="B20" s="22" t="s">
        <v>15</v>
      </c>
      <c r="C20" s="23" t="s">
        <v>205</v>
      </c>
      <c r="D20" s="24">
        <v>4.0</v>
      </c>
      <c r="E20" s="25">
        <v>7.0</v>
      </c>
      <c r="F20" s="25" t="s">
        <v>43</v>
      </c>
      <c r="G20" s="25">
        <f>D20*E20</f>
        <v>28</v>
      </c>
      <c r="H20" s="25">
        <v>18.0</v>
      </c>
      <c r="I20" s="25"/>
      <c r="J20" s="25"/>
      <c r="K20" s="27"/>
    </row>
    <row r="21" ht="14.25" customHeight="1">
      <c r="B21" s="66"/>
      <c r="C21" s="67"/>
      <c r="D21" s="36"/>
      <c r="E21" s="25"/>
      <c r="F21" s="25"/>
      <c r="G21" s="25"/>
      <c r="H21" s="25"/>
      <c r="I21" s="25"/>
      <c r="J21" s="25"/>
      <c r="K21" s="39"/>
    </row>
    <row r="22" ht="14.25" customHeight="1">
      <c r="B22" s="80" t="s">
        <v>15</v>
      </c>
      <c r="C22" s="17" t="s">
        <v>206</v>
      </c>
      <c r="D22" s="40"/>
      <c r="E22" s="41"/>
      <c r="F22" s="41"/>
      <c r="G22" s="41"/>
      <c r="H22" s="41"/>
      <c r="I22" s="41"/>
      <c r="J22" s="42"/>
      <c r="K22" s="43"/>
    </row>
    <row r="23" ht="14.2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ht="14.25" customHeight="1">
      <c r="B24" s="2" t="s">
        <v>13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</row>
    <row r="25" ht="14.25" customHeight="1">
      <c r="B25" s="22" t="s">
        <v>15</v>
      </c>
      <c r="C25" s="23" t="s">
        <v>222</v>
      </c>
      <c r="D25" s="24">
        <v>6.0</v>
      </c>
      <c r="E25" s="25">
        <v>4.0</v>
      </c>
      <c r="F25" s="25"/>
      <c r="G25" s="25"/>
      <c r="H25" s="25"/>
      <c r="I25" s="25"/>
      <c r="J25" s="26"/>
      <c r="K25" s="27"/>
    </row>
    <row r="26" ht="14.25" customHeight="1">
      <c r="B26" s="22" t="s">
        <v>15</v>
      </c>
      <c r="C26" s="23" t="s">
        <v>210</v>
      </c>
      <c r="D26" s="24">
        <v>3.0</v>
      </c>
      <c r="E26" s="25">
        <v>5.0</v>
      </c>
      <c r="F26" s="25"/>
      <c r="G26" s="25"/>
      <c r="H26" s="25"/>
      <c r="I26" s="25"/>
      <c r="J26" s="26"/>
      <c r="K26" s="27"/>
    </row>
    <row r="27" ht="14.25" customHeight="1">
      <c r="B27" s="22"/>
      <c r="C27" s="23"/>
      <c r="D27" s="24"/>
      <c r="E27" s="25"/>
      <c r="F27" s="25"/>
      <c r="G27" s="25"/>
      <c r="H27" s="25"/>
      <c r="I27" s="25"/>
      <c r="J27" s="26"/>
      <c r="K27" s="27"/>
    </row>
    <row r="28" ht="14.25" customHeight="1">
      <c r="B28" s="22" t="s">
        <v>15</v>
      </c>
      <c r="C28" s="23" t="s">
        <v>64</v>
      </c>
      <c r="D28" s="24">
        <v>3.0</v>
      </c>
      <c r="E28" s="25">
        <v>8.0</v>
      </c>
      <c r="F28" s="25" t="s">
        <v>223</v>
      </c>
      <c r="G28" s="25"/>
      <c r="H28" s="59" t="s">
        <v>211</v>
      </c>
      <c r="I28" s="25"/>
      <c r="J28" s="26"/>
      <c r="K28" s="27"/>
    </row>
    <row r="29" ht="14.25" customHeight="1">
      <c r="B29" s="22"/>
      <c r="C29" s="23"/>
      <c r="D29" s="24"/>
      <c r="E29" s="25"/>
      <c r="F29" s="25"/>
      <c r="G29" s="25"/>
      <c r="H29" s="25"/>
      <c r="I29" s="25"/>
      <c r="J29" s="26"/>
      <c r="K29" s="27"/>
    </row>
    <row r="30" ht="14.25" customHeight="1">
      <c r="B30" s="80" t="s">
        <v>15</v>
      </c>
      <c r="C30" s="23" t="s">
        <v>47</v>
      </c>
      <c r="D30" s="40">
        <v>3.0</v>
      </c>
      <c r="E30" s="41">
        <v>4.0</v>
      </c>
      <c r="F30" s="63">
        <v>0.83</v>
      </c>
      <c r="G30" s="41"/>
      <c r="H30" s="41"/>
      <c r="I30" s="41"/>
      <c r="J30" s="42"/>
      <c r="K30" s="43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2.71"/>
    <col customWidth="1" min="4" max="4" width="11.71"/>
    <col customWidth="1" min="5" max="5" width="13.14"/>
    <col customWidth="1" min="6" max="6" width="16.29"/>
    <col customWidth="1" min="7" max="7" width="9.43"/>
    <col customWidth="1" min="8" max="8" width="11.71"/>
    <col customWidth="1" min="9" max="9" width="4.29"/>
    <col customWidth="1" min="10" max="10" width="17.14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4" t="s">
        <v>14</v>
      </c>
    </row>
    <row r="3" ht="14.25" customHeight="1">
      <c r="B3" s="76" t="s">
        <v>15</v>
      </c>
      <c r="C3" s="6" t="s">
        <v>196</v>
      </c>
      <c r="D3" s="18">
        <v>3.0</v>
      </c>
      <c r="E3" s="10">
        <v>3.0</v>
      </c>
      <c r="F3" s="51">
        <v>0.9</v>
      </c>
      <c r="G3" s="10"/>
      <c r="H3" s="10"/>
      <c r="I3" s="10"/>
      <c r="J3" s="77"/>
      <c r="K3" s="12"/>
      <c r="M3" s="13" t="s">
        <v>18</v>
      </c>
      <c r="N3" s="15">
        <v>4.0</v>
      </c>
    </row>
    <row r="4" ht="14.25" customHeight="1">
      <c r="B4" s="78"/>
      <c r="C4" s="50"/>
      <c r="D4" s="18"/>
      <c r="E4" s="10"/>
      <c r="F4" s="51"/>
      <c r="G4" s="10"/>
      <c r="H4" s="10"/>
      <c r="I4" s="10"/>
      <c r="J4" s="77"/>
      <c r="K4" s="12"/>
      <c r="M4" s="13" t="s">
        <v>21</v>
      </c>
      <c r="N4" s="79">
        <v>16.0</v>
      </c>
    </row>
    <row r="5" ht="14.25" customHeight="1">
      <c r="B5" s="80" t="s">
        <v>15</v>
      </c>
      <c r="C5" s="17" t="s">
        <v>23</v>
      </c>
      <c r="D5" s="18">
        <v>3.0</v>
      </c>
      <c r="E5" s="10">
        <v>3.0</v>
      </c>
      <c r="F5" s="51">
        <v>0.9</v>
      </c>
      <c r="G5" s="10"/>
      <c r="H5" s="10"/>
      <c r="I5" s="10"/>
      <c r="J5" s="77"/>
      <c r="K5" s="12"/>
      <c r="M5" s="13" t="s">
        <v>22</v>
      </c>
      <c r="N5" s="81">
        <v>12.0</v>
      </c>
    </row>
    <row r="6" ht="14.25" customHeight="1">
      <c r="B6" s="22"/>
      <c r="C6" s="23"/>
      <c r="D6" s="24"/>
      <c r="E6" s="25"/>
      <c r="F6" s="25"/>
      <c r="G6" s="25"/>
      <c r="H6" s="25"/>
      <c r="I6" s="25"/>
      <c r="J6" s="26"/>
      <c r="K6" s="27"/>
      <c r="M6" s="13" t="s">
        <v>24</v>
      </c>
      <c r="N6" s="81"/>
    </row>
    <row r="7" ht="14.25" customHeight="1">
      <c r="B7" s="22" t="s">
        <v>15</v>
      </c>
      <c r="C7" s="23" t="s">
        <v>212</v>
      </c>
      <c r="D7" s="18">
        <v>4.0</v>
      </c>
      <c r="E7" s="10">
        <v>8.0</v>
      </c>
      <c r="F7" s="82" t="s">
        <v>224</v>
      </c>
      <c r="G7" s="25" t="str">
        <f>D7*E7*F7</f>
        <v>#VALUE!</v>
      </c>
      <c r="H7" s="82" t="s">
        <v>213</v>
      </c>
      <c r="I7" s="25"/>
      <c r="J7" s="26" t="s">
        <v>214</v>
      </c>
      <c r="K7" s="27"/>
      <c r="M7" s="13" t="s">
        <v>27</v>
      </c>
      <c r="N7" s="81"/>
    </row>
    <row r="8" ht="14.25" customHeight="1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79">
        <v>4.0</v>
      </c>
    </row>
    <row r="9" ht="14.25" customHeight="1">
      <c r="B9" s="22" t="s">
        <v>15</v>
      </c>
      <c r="C9" s="23" t="s">
        <v>198</v>
      </c>
      <c r="D9" s="24">
        <v>4.0</v>
      </c>
      <c r="E9" s="25">
        <v>15.0</v>
      </c>
      <c r="F9" s="25" t="s">
        <v>225</v>
      </c>
      <c r="G9" s="25"/>
      <c r="H9" s="25" t="s">
        <v>215</v>
      </c>
      <c r="I9" s="25"/>
      <c r="J9" s="26"/>
      <c r="K9" s="27"/>
      <c r="M9" s="13" t="s">
        <v>31</v>
      </c>
      <c r="N9" s="81"/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6"/>
      <c r="K10" s="27"/>
      <c r="M10" s="13" t="s">
        <v>32</v>
      </c>
      <c r="N10" s="81"/>
    </row>
    <row r="11" ht="14.25" customHeight="1">
      <c r="B11" s="80"/>
      <c r="C11" s="17" t="s">
        <v>200</v>
      </c>
      <c r="D11" s="40"/>
      <c r="E11" s="41" t="s">
        <v>217</v>
      </c>
      <c r="F11" s="41"/>
      <c r="G11" s="41"/>
      <c r="H11" s="41"/>
      <c r="I11" s="41"/>
      <c r="J11" s="42"/>
      <c r="K11" s="43"/>
      <c r="M11" s="13" t="s">
        <v>34</v>
      </c>
      <c r="N11" s="81">
        <v>9.0</v>
      </c>
    </row>
    <row r="12" ht="14.25" customHeight="1"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81"/>
    </row>
    <row r="13" ht="14.25" customHeight="1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83"/>
    </row>
    <row r="14" ht="14.25" customHeight="1">
      <c r="B14" s="78" t="s">
        <v>15</v>
      </c>
      <c r="C14" s="50" t="s">
        <v>201</v>
      </c>
      <c r="D14" s="18">
        <v>4.0</v>
      </c>
      <c r="E14" s="10" t="s">
        <v>226</v>
      </c>
      <c r="F14" s="51" t="s">
        <v>227</v>
      </c>
      <c r="G14" s="10"/>
      <c r="H14" s="51" t="s">
        <v>219</v>
      </c>
      <c r="I14" s="10"/>
      <c r="J14" s="10"/>
      <c r="K14" s="12"/>
    </row>
    <row r="15" ht="14.25" customHeight="1">
      <c r="B15" s="22"/>
      <c r="C15" s="23"/>
      <c r="D15" s="24"/>
      <c r="E15" s="25"/>
      <c r="F15" s="51"/>
      <c r="G15" s="25"/>
      <c r="H15" s="25"/>
      <c r="I15" s="25"/>
      <c r="J15" s="25"/>
      <c r="K15" s="12"/>
    </row>
    <row r="16" ht="14.25" customHeight="1">
      <c r="B16" s="22" t="s">
        <v>15</v>
      </c>
      <c r="C16" s="23" t="s">
        <v>90</v>
      </c>
      <c r="D16" s="24">
        <v>3.0</v>
      </c>
      <c r="E16" s="25">
        <v>16.0</v>
      </c>
      <c r="F16" s="25">
        <v>28.0</v>
      </c>
      <c r="G16" s="25">
        <f>D16*E16*F16</f>
        <v>1344</v>
      </c>
      <c r="H16" s="25">
        <v>1260.0</v>
      </c>
      <c r="I16" s="25"/>
      <c r="J16" s="25" t="s">
        <v>228</v>
      </c>
      <c r="K16" s="27"/>
    </row>
    <row r="17" ht="14.25" customHeight="1">
      <c r="B17" s="22"/>
      <c r="C17" s="23"/>
      <c r="D17" s="24"/>
      <c r="E17" s="25"/>
      <c r="F17" s="25"/>
      <c r="G17" s="25"/>
      <c r="H17" s="25"/>
      <c r="I17" s="25"/>
      <c r="J17" s="25"/>
      <c r="K17" s="27"/>
    </row>
    <row r="18" ht="14.25" customHeight="1">
      <c r="B18" s="22" t="s">
        <v>15</v>
      </c>
      <c r="C18" s="23" t="s">
        <v>220</v>
      </c>
      <c r="D18" s="24">
        <v>4.0</v>
      </c>
      <c r="E18" s="25">
        <v>8.0</v>
      </c>
      <c r="F18" s="25">
        <v>20.0</v>
      </c>
      <c r="G18" s="25">
        <f>D18*E18*F18</f>
        <v>640</v>
      </c>
      <c r="H18" s="25" t="s">
        <v>221</v>
      </c>
      <c r="I18" s="25"/>
      <c r="J18" s="25"/>
      <c r="K18" s="27"/>
    </row>
    <row r="19" ht="14.25" customHeight="1">
      <c r="B19" s="22"/>
      <c r="C19" s="23"/>
      <c r="D19" s="24"/>
      <c r="E19" s="25"/>
      <c r="F19" s="25"/>
      <c r="G19" s="25"/>
      <c r="H19" s="25"/>
      <c r="I19" s="25"/>
      <c r="J19" s="25"/>
      <c r="K19" s="27"/>
    </row>
    <row r="20" ht="14.25" customHeight="1">
      <c r="B20" s="22" t="s">
        <v>15</v>
      </c>
      <c r="C20" s="23" t="s">
        <v>205</v>
      </c>
      <c r="D20" s="24">
        <v>4.0</v>
      </c>
      <c r="E20" s="25">
        <v>8.0</v>
      </c>
      <c r="F20" s="25" t="s">
        <v>43</v>
      </c>
      <c r="G20" s="25">
        <f>D20*E20</f>
        <v>32</v>
      </c>
      <c r="H20" s="25">
        <v>28.0</v>
      </c>
      <c r="I20" s="25"/>
      <c r="J20" s="25"/>
      <c r="K20" s="27"/>
    </row>
    <row r="21" ht="14.25" customHeight="1">
      <c r="B21" s="66"/>
      <c r="C21" s="67"/>
      <c r="D21" s="36"/>
      <c r="E21" s="25"/>
      <c r="F21" s="25"/>
      <c r="G21" s="25"/>
      <c r="H21" s="25"/>
      <c r="I21" s="25"/>
      <c r="J21" s="25"/>
      <c r="K21" s="39"/>
    </row>
    <row r="22" ht="14.25" customHeight="1">
      <c r="B22" s="80" t="s">
        <v>15</v>
      </c>
      <c r="C22" s="17" t="s">
        <v>206</v>
      </c>
      <c r="D22" s="40"/>
      <c r="E22" s="41"/>
      <c r="F22" s="41"/>
      <c r="G22" s="41"/>
      <c r="H22" s="41"/>
      <c r="I22" s="41"/>
      <c r="J22" s="42"/>
      <c r="K22" s="43"/>
    </row>
    <row r="23" ht="14.2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ht="14.25" customHeight="1">
      <c r="B24" s="2" t="s">
        <v>13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</row>
    <row r="25" ht="14.25" customHeight="1">
      <c r="B25" s="22" t="s">
        <v>15</v>
      </c>
      <c r="C25" s="23" t="s">
        <v>229</v>
      </c>
      <c r="D25" s="24"/>
      <c r="E25" s="25"/>
      <c r="F25" s="25"/>
      <c r="G25" s="25"/>
      <c r="H25" s="25"/>
      <c r="I25" s="25"/>
      <c r="J25" s="26"/>
      <c r="K25" s="27"/>
    </row>
    <row r="26" ht="14.25" customHeight="1">
      <c r="B26" s="22" t="s">
        <v>15</v>
      </c>
      <c r="C26" s="23" t="s">
        <v>210</v>
      </c>
      <c r="D26" s="24">
        <v>3.0</v>
      </c>
      <c r="E26" s="25">
        <v>5.0</v>
      </c>
      <c r="F26" s="25"/>
      <c r="G26" s="25"/>
      <c r="H26" s="25"/>
      <c r="I26" s="25"/>
      <c r="J26" s="26"/>
      <c r="K26" s="27"/>
    </row>
    <row r="27" ht="14.25" customHeight="1">
      <c r="B27" s="22"/>
      <c r="C27" s="23"/>
      <c r="D27" s="24"/>
      <c r="E27" s="25"/>
      <c r="F27" s="25"/>
      <c r="G27" s="25"/>
      <c r="H27" s="25"/>
      <c r="I27" s="25"/>
      <c r="J27" s="26"/>
      <c r="K27" s="27"/>
    </row>
    <row r="28" ht="14.25" customHeight="1">
      <c r="B28" s="22" t="s">
        <v>15</v>
      </c>
      <c r="C28" s="23" t="s">
        <v>64</v>
      </c>
      <c r="D28" s="24">
        <v>3.0</v>
      </c>
      <c r="E28" s="25">
        <v>8.0</v>
      </c>
      <c r="F28" s="25">
        <v>15.0</v>
      </c>
      <c r="G28" s="25">
        <f>D28*E28*F28</f>
        <v>360</v>
      </c>
      <c r="H28" s="25" t="s">
        <v>223</v>
      </c>
      <c r="I28" s="25"/>
      <c r="J28" s="26"/>
      <c r="K28" s="27"/>
    </row>
    <row r="29" ht="14.25" customHeight="1">
      <c r="B29" s="22"/>
      <c r="C29" s="23"/>
      <c r="D29" s="24"/>
      <c r="E29" s="25"/>
      <c r="F29" s="25"/>
      <c r="G29" s="25"/>
      <c r="H29" s="25"/>
      <c r="I29" s="25"/>
      <c r="J29" s="26"/>
      <c r="K29" s="27"/>
    </row>
    <row r="30" ht="14.25" customHeight="1">
      <c r="B30" s="22" t="s">
        <v>15</v>
      </c>
      <c r="C30" s="23" t="s">
        <v>47</v>
      </c>
      <c r="D30" s="40">
        <v>3.0</v>
      </c>
      <c r="E30" s="41">
        <v>3.0</v>
      </c>
      <c r="F30" s="63">
        <v>0.9</v>
      </c>
      <c r="G30" s="25"/>
      <c r="H30" s="25"/>
      <c r="I30" s="25"/>
      <c r="J30" s="26"/>
      <c r="K30" s="27"/>
    </row>
    <row r="31" ht="14.25" customHeight="1">
      <c r="B31" s="22"/>
      <c r="C31" s="23"/>
      <c r="D31" s="24"/>
      <c r="E31" s="25"/>
      <c r="F31" s="25"/>
      <c r="G31" s="25"/>
      <c r="H31" s="25"/>
      <c r="I31" s="25"/>
      <c r="J31" s="26"/>
      <c r="K31" s="27"/>
    </row>
    <row r="32" ht="14.25" customHeight="1">
      <c r="B32" s="80" t="s">
        <v>15</v>
      </c>
      <c r="C32" s="23" t="s">
        <v>230</v>
      </c>
      <c r="D32" s="40"/>
      <c r="E32" s="41"/>
      <c r="F32" s="63"/>
      <c r="G32" s="41"/>
      <c r="H32" s="41"/>
      <c r="I32" s="41"/>
      <c r="J32" s="42"/>
      <c r="K32" s="4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2.71"/>
    <col customWidth="1" min="4" max="4" width="6.71"/>
    <col customWidth="1" min="5" max="5" width="13.14"/>
    <col customWidth="1" min="6" max="6" width="16.29"/>
    <col customWidth="1" min="7" max="7" width="9.43"/>
    <col customWidth="1" min="8" max="8" width="11.71"/>
    <col customWidth="1" min="9" max="9" width="4.29"/>
    <col customWidth="1" min="10" max="10" width="17.14"/>
    <col customWidth="1" min="11" max="11" width="16.29"/>
    <col customWidth="1" min="12" max="12" width="10.71"/>
    <col customWidth="1" min="13" max="13" width="11.29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4" t="s">
        <v>14</v>
      </c>
    </row>
    <row r="3" ht="14.25" customHeight="1">
      <c r="B3" s="76" t="s">
        <v>15</v>
      </c>
      <c r="C3" s="6" t="s">
        <v>196</v>
      </c>
      <c r="D3" s="18">
        <v>3.0</v>
      </c>
      <c r="E3" s="10">
        <v>3.0</v>
      </c>
      <c r="F3" s="51">
        <v>0.75</v>
      </c>
      <c r="G3" s="10"/>
      <c r="H3" s="10"/>
      <c r="I3" s="10"/>
      <c r="J3" s="77"/>
      <c r="K3" s="12"/>
      <c r="M3" s="13" t="s">
        <v>18</v>
      </c>
      <c r="N3" s="15">
        <v>4.0</v>
      </c>
    </row>
    <row r="4" ht="14.25" customHeight="1">
      <c r="B4" s="78"/>
      <c r="C4" s="50"/>
      <c r="D4" s="18"/>
      <c r="E4" s="10"/>
      <c r="F4" s="51"/>
      <c r="G4" s="10"/>
      <c r="H4" s="10"/>
      <c r="I4" s="10"/>
      <c r="J4" s="77"/>
      <c r="K4" s="12"/>
      <c r="M4" s="13" t="s">
        <v>21</v>
      </c>
      <c r="N4" s="79">
        <v>16.0</v>
      </c>
    </row>
    <row r="5" ht="14.25" customHeight="1">
      <c r="B5" s="80" t="s">
        <v>15</v>
      </c>
      <c r="C5" s="17" t="s">
        <v>23</v>
      </c>
      <c r="D5" s="18">
        <v>3.0</v>
      </c>
      <c r="E5" s="10">
        <v>3.0</v>
      </c>
      <c r="F5" s="51">
        <v>0.75</v>
      </c>
      <c r="G5" s="10"/>
      <c r="H5" s="10"/>
      <c r="I5" s="10"/>
      <c r="J5" s="77"/>
      <c r="K5" s="12"/>
      <c r="M5" s="13" t="s">
        <v>22</v>
      </c>
      <c r="N5" s="81">
        <v>12.0</v>
      </c>
    </row>
    <row r="6" ht="14.25" customHeight="1">
      <c r="B6" s="22"/>
      <c r="C6" s="23"/>
      <c r="D6" s="24"/>
      <c r="E6" s="25"/>
      <c r="F6" s="25"/>
      <c r="G6" s="25"/>
      <c r="H6" s="25"/>
      <c r="I6" s="25"/>
      <c r="J6" s="26"/>
      <c r="K6" s="27"/>
      <c r="M6" s="13" t="s">
        <v>24</v>
      </c>
      <c r="N6" s="81"/>
    </row>
    <row r="7" ht="14.25" customHeight="1">
      <c r="B7" s="22" t="s">
        <v>15</v>
      </c>
      <c r="C7" s="23" t="s">
        <v>212</v>
      </c>
      <c r="D7" s="18">
        <v>4.0</v>
      </c>
      <c r="E7" s="10">
        <v>8.0</v>
      </c>
      <c r="F7" s="82">
        <v>12.5</v>
      </c>
      <c r="G7" s="25">
        <f>D7*E7*F7</f>
        <v>400</v>
      </c>
      <c r="H7" s="82" t="s">
        <v>213</v>
      </c>
      <c r="I7" s="25"/>
      <c r="J7" s="26" t="s">
        <v>214</v>
      </c>
      <c r="K7" s="82" t="s">
        <v>224</v>
      </c>
      <c r="M7" s="13" t="s">
        <v>27</v>
      </c>
      <c r="N7" s="81"/>
    </row>
    <row r="8" ht="14.25" customHeight="1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79">
        <v>4.0</v>
      </c>
    </row>
    <row r="9" ht="14.25" customHeight="1">
      <c r="B9" s="22" t="s">
        <v>15</v>
      </c>
      <c r="C9" s="23" t="s">
        <v>198</v>
      </c>
      <c r="D9" s="24">
        <v>4.0</v>
      </c>
      <c r="E9" s="25">
        <v>15.0</v>
      </c>
      <c r="F9" s="25">
        <v>45.0</v>
      </c>
      <c r="G9" s="25"/>
      <c r="H9" s="25" t="s">
        <v>215</v>
      </c>
      <c r="I9" s="25"/>
      <c r="J9" s="26"/>
      <c r="K9" s="25" t="s">
        <v>225</v>
      </c>
      <c r="M9" s="13" t="s">
        <v>31</v>
      </c>
      <c r="N9" s="81"/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6"/>
      <c r="K10" s="27"/>
      <c r="M10" s="13" t="s">
        <v>32</v>
      </c>
      <c r="N10" s="81"/>
    </row>
    <row r="11" ht="14.25" customHeight="1">
      <c r="B11" s="80" t="s">
        <v>15</v>
      </c>
      <c r="C11" s="17" t="s">
        <v>216</v>
      </c>
      <c r="D11" s="40"/>
      <c r="E11" s="41" t="s">
        <v>217</v>
      </c>
      <c r="F11" s="41"/>
      <c r="G11" s="41"/>
      <c r="H11" s="41"/>
      <c r="I11" s="41"/>
      <c r="J11" s="42"/>
      <c r="K11" s="43"/>
      <c r="M11" s="13" t="s">
        <v>34</v>
      </c>
      <c r="N11" s="81">
        <v>9.0</v>
      </c>
    </row>
    <row r="12" ht="14.25" customHeight="1"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81"/>
    </row>
    <row r="13" ht="14.25" customHeight="1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83"/>
    </row>
    <row r="14" ht="14.25" customHeight="1">
      <c r="B14" s="78" t="s">
        <v>15</v>
      </c>
      <c r="C14" s="50" t="s">
        <v>201</v>
      </c>
      <c r="D14" s="18">
        <v>4.0</v>
      </c>
      <c r="E14" s="10" t="s">
        <v>226</v>
      </c>
      <c r="F14" s="51" t="s">
        <v>231</v>
      </c>
      <c r="G14" s="10"/>
      <c r="H14" s="51" t="s">
        <v>219</v>
      </c>
      <c r="I14" s="10"/>
      <c r="J14" s="10"/>
      <c r="K14" s="51" t="s">
        <v>227</v>
      </c>
    </row>
    <row r="15" ht="14.25" customHeight="1">
      <c r="B15" s="22"/>
      <c r="C15" s="23"/>
      <c r="D15" s="24"/>
      <c r="E15" s="25"/>
      <c r="F15" s="51"/>
      <c r="G15" s="25"/>
      <c r="H15" s="25"/>
      <c r="I15" s="25"/>
      <c r="J15" s="25"/>
      <c r="K15" s="12"/>
    </row>
    <row r="16" ht="14.25" customHeight="1">
      <c r="B16" s="22" t="s">
        <v>15</v>
      </c>
      <c r="C16" s="23" t="s">
        <v>90</v>
      </c>
      <c r="D16" s="24">
        <v>3.0</v>
      </c>
      <c r="E16" s="25">
        <v>16.0</v>
      </c>
      <c r="F16" s="25">
        <v>24.0</v>
      </c>
      <c r="G16" s="25">
        <f>D16*E16*F16</f>
        <v>1152</v>
      </c>
      <c r="H16" s="25">
        <v>1260.0</v>
      </c>
      <c r="I16" s="25"/>
      <c r="J16" s="25" t="s">
        <v>228</v>
      </c>
      <c r="K16" s="27" t="s">
        <v>232</v>
      </c>
    </row>
    <row r="17" ht="14.25" customHeight="1">
      <c r="B17" s="22"/>
      <c r="C17" s="23"/>
      <c r="D17" s="24"/>
      <c r="E17" s="25"/>
      <c r="F17" s="25"/>
      <c r="G17" s="25"/>
      <c r="H17" s="25"/>
      <c r="I17" s="25"/>
      <c r="J17" s="25"/>
      <c r="K17" s="27"/>
    </row>
    <row r="18" ht="14.25" customHeight="1">
      <c r="B18" s="22" t="s">
        <v>15</v>
      </c>
      <c r="C18" s="23" t="s">
        <v>220</v>
      </c>
      <c r="D18" s="24">
        <v>4.0</v>
      </c>
      <c r="E18" s="25">
        <v>8.0</v>
      </c>
      <c r="F18" s="25">
        <v>15.0</v>
      </c>
      <c r="G18" s="25">
        <f>D18*E18*F18</f>
        <v>480</v>
      </c>
      <c r="H18" s="25" t="s">
        <v>221</v>
      </c>
      <c r="I18" s="25"/>
      <c r="J18" s="25"/>
      <c r="K18" s="27" t="s">
        <v>233</v>
      </c>
    </row>
    <row r="19" ht="14.25" customHeight="1">
      <c r="B19" s="22"/>
      <c r="C19" s="23"/>
      <c r="D19" s="24"/>
      <c r="E19" s="25"/>
      <c r="F19" s="25"/>
      <c r="G19" s="25"/>
      <c r="H19" s="25"/>
      <c r="I19" s="25"/>
      <c r="J19" s="25"/>
      <c r="K19" s="27"/>
    </row>
    <row r="20" ht="14.25" customHeight="1">
      <c r="B20" s="22" t="s">
        <v>15</v>
      </c>
      <c r="C20" s="23" t="s">
        <v>205</v>
      </c>
      <c r="D20" s="24">
        <v>4.0</v>
      </c>
      <c r="E20" s="25">
        <v>6.0</v>
      </c>
      <c r="F20" s="25" t="s">
        <v>43</v>
      </c>
      <c r="G20" s="25">
        <f>D20*E20</f>
        <v>24</v>
      </c>
      <c r="H20" s="25">
        <v>28.0</v>
      </c>
      <c r="I20" s="25"/>
      <c r="J20" s="25"/>
      <c r="K20" s="27" t="s">
        <v>234</v>
      </c>
    </row>
    <row r="21" ht="14.25" customHeight="1">
      <c r="B21" s="66"/>
      <c r="C21" s="67"/>
      <c r="D21" s="36"/>
      <c r="E21" s="25"/>
      <c r="F21" s="25"/>
      <c r="G21" s="25"/>
      <c r="H21" s="25"/>
      <c r="I21" s="25"/>
      <c r="J21" s="25"/>
      <c r="K21" s="39"/>
    </row>
    <row r="22" ht="14.25" customHeight="1">
      <c r="B22" s="80" t="s">
        <v>15</v>
      </c>
      <c r="C22" s="17" t="s">
        <v>206</v>
      </c>
      <c r="D22" s="40"/>
      <c r="E22" s="41"/>
      <c r="F22" s="41"/>
      <c r="G22" s="41"/>
      <c r="H22" s="41"/>
      <c r="I22" s="41"/>
      <c r="J22" s="42"/>
      <c r="K22" s="43"/>
    </row>
    <row r="23" ht="14.2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ht="14.25" customHeight="1">
      <c r="B24" s="2" t="s">
        <v>13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</row>
    <row r="25" ht="14.25" customHeight="1">
      <c r="B25" s="22" t="s">
        <v>15</v>
      </c>
      <c r="C25" s="23" t="s">
        <v>235</v>
      </c>
      <c r="D25" s="24"/>
      <c r="E25" s="25"/>
      <c r="F25" s="25"/>
      <c r="G25" s="25"/>
      <c r="H25" s="25"/>
      <c r="I25" s="25"/>
      <c r="J25" s="26"/>
      <c r="K25" s="27"/>
    </row>
    <row r="26" ht="14.25" customHeight="1">
      <c r="B26" s="22" t="s">
        <v>15</v>
      </c>
      <c r="C26" s="23" t="s">
        <v>210</v>
      </c>
      <c r="D26" s="24">
        <v>3.0</v>
      </c>
      <c r="E26" s="25">
        <v>5.0</v>
      </c>
      <c r="F26" s="25"/>
      <c r="G26" s="25"/>
      <c r="H26" s="25"/>
      <c r="I26" s="25"/>
      <c r="J26" s="26"/>
      <c r="K26" s="27"/>
    </row>
    <row r="27" ht="14.25" customHeight="1">
      <c r="B27" s="22"/>
      <c r="C27" s="23"/>
      <c r="D27" s="24"/>
      <c r="E27" s="25"/>
      <c r="F27" s="25"/>
      <c r="G27" s="25"/>
      <c r="H27" s="25"/>
      <c r="I27" s="25"/>
      <c r="J27" s="26"/>
      <c r="K27" s="27"/>
    </row>
    <row r="28" ht="14.25" customHeight="1">
      <c r="B28" s="22" t="s">
        <v>15</v>
      </c>
      <c r="C28" s="23" t="s">
        <v>64</v>
      </c>
      <c r="D28" s="24">
        <v>3.0</v>
      </c>
      <c r="E28" s="25">
        <v>8.0</v>
      </c>
      <c r="F28" s="61">
        <v>12.5</v>
      </c>
      <c r="G28" s="25">
        <f>D28*E28*F28</f>
        <v>300</v>
      </c>
      <c r="H28" s="25" t="s">
        <v>223</v>
      </c>
      <c r="I28" s="25"/>
      <c r="J28" s="26"/>
      <c r="K28" s="27" t="s">
        <v>236</v>
      </c>
    </row>
    <row r="29" ht="14.25" customHeight="1">
      <c r="B29" s="22"/>
      <c r="C29" s="23"/>
      <c r="D29" s="24"/>
      <c r="E29" s="25"/>
      <c r="F29" s="25"/>
      <c r="G29" s="25"/>
      <c r="H29" s="25"/>
      <c r="I29" s="25"/>
      <c r="J29" s="26"/>
      <c r="K29" s="27"/>
    </row>
    <row r="30" ht="14.25" customHeight="1">
      <c r="B30" s="22" t="s">
        <v>15</v>
      </c>
      <c r="C30" s="23" t="s">
        <v>47</v>
      </c>
      <c r="D30" s="18">
        <v>3.0</v>
      </c>
      <c r="E30" s="10">
        <v>3.0</v>
      </c>
      <c r="F30" s="51">
        <v>0.75</v>
      </c>
      <c r="G30" s="25"/>
      <c r="H30" s="25"/>
      <c r="I30" s="25"/>
      <c r="J30" s="26"/>
      <c r="K30" s="27"/>
    </row>
    <row r="31" ht="14.25" customHeight="1">
      <c r="B31" s="22"/>
      <c r="C31" s="23"/>
      <c r="D31" s="24"/>
      <c r="E31" s="25"/>
      <c r="F31" s="25"/>
      <c r="G31" s="25"/>
      <c r="H31" s="25"/>
      <c r="I31" s="25"/>
      <c r="J31" s="26"/>
      <c r="K31" s="27"/>
    </row>
    <row r="32" ht="14.25" customHeight="1">
      <c r="B32" s="80" t="s">
        <v>15</v>
      </c>
      <c r="C32" s="23" t="s">
        <v>46</v>
      </c>
      <c r="D32" s="40"/>
      <c r="E32" s="41"/>
      <c r="F32" s="63"/>
      <c r="G32" s="41"/>
      <c r="H32" s="41"/>
      <c r="I32" s="41"/>
      <c r="J32" s="42"/>
      <c r="K32" s="4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2.71"/>
    <col customWidth="1" min="4" max="4" width="6.71"/>
    <col customWidth="1" min="5" max="5" width="13.14"/>
    <col customWidth="1" min="6" max="6" width="16.29"/>
    <col customWidth="1" min="7" max="7" width="9.43"/>
    <col customWidth="1" min="8" max="8" width="12.71"/>
    <col customWidth="1" min="9" max="9" width="4.29"/>
    <col customWidth="1" min="10" max="10" width="17.14"/>
    <col customWidth="1" min="11" max="11" width="16.29"/>
    <col customWidth="1" min="12" max="16" width="10.71"/>
    <col customWidth="1" min="17" max="17" width="17.71"/>
    <col customWidth="1" min="18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4"/>
      <c r="O2" s="4"/>
      <c r="P2" s="4"/>
      <c r="Q2" s="4" t="s">
        <v>14</v>
      </c>
    </row>
    <row r="3" ht="14.25" customHeight="1">
      <c r="B3" s="76" t="s">
        <v>15</v>
      </c>
      <c r="C3" s="6" t="s">
        <v>196</v>
      </c>
      <c r="D3" s="18">
        <v>3.0</v>
      </c>
      <c r="E3" s="10">
        <v>2.0</v>
      </c>
      <c r="F3" s="51">
        <v>0.92</v>
      </c>
      <c r="G3" s="10"/>
      <c r="H3" s="10"/>
      <c r="I3" s="10"/>
      <c r="J3" s="77"/>
      <c r="K3" s="12"/>
      <c r="M3" s="13" t="s">
        <v>18</v>
      </c>
      <c r="N3" s="30"/>
      <c r="O3" s="30"/>
      <c r="P3" s="30"/>
      <c r="Q3" s="15">
        <v>4.0</v>
      </c>
    </row>
    <row r="4" ht="14.25" customHeight="1">
      <c r="B4" s="78"/>
      <c r="C4" s="50"/>
      <c r="D4" s="18"/>
      <c r="E4" s="10"/>
      <c r="F4" s="51"/>
      <c r="G4" s="10"/>
      <c r="H4" s="10"/>
      <c r="I4" s="10"/>
      <c r="J4" s="77"/>
      <c r="K4" s="12"/>
      <c r="M4" s="13" t="s">
        <v>21</v>
      </c>
      <c r="N4" s="64"/>
      <c r="O4" s="64"/>
      <c r="P4" s="64"/>
      <c r="Q4" s="79">
        <v>16.0</v>
      </c>
    </row>
    <row r="5" ht="14.25" customHeight="1">
      <c r="B5" s="80" t="s">
        <v>15</v>
      </c>
      <c r="C5" s="17" t="s">
        <v>23</v>
      </c>
      <c r="D5" s="18">
        <v>3.0</v>
      </c>
      <c r="E5" s="10">
        <v>2.0</v>
      </c>
      <c r="F5" s="51">
        <v>0.92</v>
      </c>
      <c r="G5" s="10"/>
      <c r="H5" s="10"/>
      <c r="I5" s="10"/>
      <c r="J5" s="77"/>
      <c r="K5" s="12"/>
      <c r="M5" s="13" t="s">
        <v>22</v>
      </c>
      <c r="N5" s="30"/>
      <c r="O5" s="30"/>
      <c r="P5" s="30"/>
      <c r="Q5" s="81">
        <v>12.0</v>
      </c>
    </row>
    <row r="6" ht="14.25" customHeight="1">
      <c r="B6" s="22"/>
      <c r="C6" s="23"/>
      <c r="D6" s="24"/>
      <c r="E6" s="25"/>
      <c r="F6" s="25"/>
      <c r="G6" s="25"/>
      <c r="H6" s="25"/>
      <c r="I6" s="25"/>
      <c r="J6" s="26"/>
      <c r="K6" s="27"/>
      <c r="M6" s="13" t="s">
        <v>24</v>
      </c>
      <c r="N6" s="30"/>
      <c r="O6" s="30"/>
      <c r="P6" s="30"/>
      <c r="Q6" s="81"/>
    </row>
    <row r="7" ht="14.25" customHeight="1">
      <c r="B7" s="22" t="s">
        <v>15</v>
      </c>
      <c r="C7" s="23" t="s">
        <v>212</v>
      </c>
      <c r="D7" s="18">
        <v>4.0</v>
      </c>
      <c r="E7" s="10">
        <v>9.0</v>
      </c>
      <c r="F7" s="82">
        <v>15.0</v>
      </c>
      <c r="G7" s="25">
        <f>D7*E7*F7</f>
        <v>540</v>
      </c>
      <c r="H7" s="82" t="s">
        <v>213</v>
      </c>
      <c r="I7" s="25"/>
      <c r="J7" s="26" t="s">
        <v>214</v>
      </c>
      <c r="K7" s="82"/>
      <c r="M7" s="13" t="s">
        <v>27</v>
      </c>
      <c r="N7" s="30"/>
      <c r="O7" s="30"/>
      <c r="P7" s="30"/>
      <c r="Q7" s="81"/>
    </row>
    <row r="8" ht="14.25" customHeight="1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/>
      <c r="O8" s="64"/>
      <c r="P8" s="64"/>
      <c r="Q8" s="79">
        <v>4.0</v>
      </c>
    </row>
    <row r="9" ht="14.25" customHeight="1">
      <c r="B9" s="22" t="s">
        <v>15</v>
      </c>
      <c r="C9" s="23" t="s">
        <v>198</v>
      </c>
      <c r="D9" s="24">
        <v>4.0</v>
      </c>
      <c r="E9" s="25">
        <v>15.0</v>
      </c>
      <c r="F9" s="25">
        <v>60.0</v>
      </c>
      <c r="G9" s="25"/>
      <c r="H9" s="25" t="s">
        <v>225</v>
      </c>
      <c r="I9" s="25"/>
      <c r="J9" s="26"/>
      <c r="K9" s="25"/>
      <c r="M9" s="13" t="s">
        <v>31</v>
      </c>
      <c r="N9" s="30"/>
      <c r="O9" s="30"/>
      <c r="P9" s="30"/>
      <c r="Q9" s="81"/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6"/>
      <c r="K10" s="27"/>
      <c r="M10" s="13" t="s">
        <v>32</v>
      </c>
      <c r="N10" s="30"/>
      <c r="O10" s="30"/>
      <c r="P10" s="30"/>
      <c r="Q10" s="81"/>
    </row>
    <row r="11" ht="14.25" customHeight="1">
      <c r="B11" s="80" t="s">
        <v>15</v>
      </c>
      <c r="C11" s="17" t="s">
        <v>200</v>
      </c>
      <c r="D11" s="40"/>
      <c r="E11" s="41" t="s">
        <v>217</v>
      </c>
      <c r="F11" s="41"/>
      <c r="G11" s="41"/>
      <c r="H11" s="41"/>
      <c r="I11" s="41"/>
      <c r="J11" s="42"/>
      <c r="K11" s="43"/>
      <c r="M11" s="13" t="s">
        <v>34</v>
      </c>
      <c r="N11" s="30"/>
      <c r="O11" s="30"/>
      <c r="P11" s="30"/>
      <c r="Q11" s="81">
        <v>9.0</v>
      </c>
    </row>
    <row r="12" ht="14.25" customHeight="1"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/>
      <c r="P12" s="30"/>
      <c r="Q12" s="81"/>
    </row>
    <row r="13" ht="14.25" customHeight="1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83"/>
    </row>
    <row r="14" ht="14.25" customHeight="1">
      <c r="B14" s="78" t="s">
        <v>15</v>
      </c>
      <c r="C14" s="50" t="s">
        <v>201</v>
      </c>
      <c r="D14" s="18">
        <v>4.0</v>
      </c>
      <c r="E14" s="10" t="s">
        <v>237</v>
      </c>
      <c r="F14" s="51" t="s">
        <v>238</v>
      </c>
      <c r="G14" s="10"/>
      <c r="H14" s="51" t="s">
        <v>231</v>
      </c>
      <c r="I14" s="10"/>
      <c r="J14" s="10"/>
      <c r="K14" s="51"/>
    </row>
    <row r="15" ht="14.25" customHeight="1">
      <c r="B15" s="22"/>
      <c r="C15" s="23"/>
      <c r="D15" s="24"/>
      <c r="E15" s="25"/>
      <c r="F15" s="51"/>
      <c r="G15" s="25"/>
      <c r="H15" s="25"/>
      <c r="I15" s="25"/>
      <c r="J15" s="25"/>
      <c r="K15" s="12"/>
    </row>
    <row r="16" ht="14.25" customHeight="1">
      <c r="B16" s="22" t="s">
        <v>15</v>
      </c>
      <c r="C16" s="23" t="s">
        <v>90</v>
      </c>
      <c r="D16" s="24">
        <v>3.0</v>
      </c>
      <c r="E16" s="25">
        <v>17.0</v>
      </c>
      <c r="F16" s="25">
        <v>28.0</v>
      </c>
      <c r="G16" s="25">
        <f>D16*E16*F16</f>
        <v>1428</v>
      </c>
      <c r="H16" s="25">
        <v>1344.0</v>
      </c>
      <c r="I16" s="25"/>
      <c r="J16" s="25" t="s">
        <v>228</v>
      </c>
      <c r="K16" s="27"/>
    </row>
    <row r="17" ht="14.25" customHeight="1">
      <c r="B17" s="22"/>
      <c r="C17" s="23"/>
      <c r="D17" s="24"/>
      <c r="E17" s="25"/>
      <c r="F17" s="25"/>
      <c r="G17" s="25"/>
      <c r="H17" s="25"/>
      <c r="I17" s="25"/>
      <c r="J17" s="25"/>
      <c r="K17" s="27"/>
    </row>
    <row r="18" ht="14.25" customHeight="1">
      <c r="B18" s="22" t="s">
        <v>15</v>
      </c>
      <c r="C18" s="23" t="s">
        <v>220</v>
      </c>
      <c r="D18" s="24">
        <v>4.0</v>
      </c>
      <c r="E18" s="25">
        <v>9.0</v>
      </c>
      <c r="F18" s="25">
        <v>20.0</v>
      </c>
      <c r="G18" s="25">
        <f>D18*E18*F18</f>
        <v>720</v>
      </c>
      <c r="H18" s="25" t="s">
        <v>221</v>
      </c>
      <c r="I18" s="25"/>
      <c r="J18" s="25" t="s">
        <v>228</v>
      </c>
      <c r="K18" s="27"/>
    </row>
    <row r="19" ht="14.25" customHeight="1">
      <c r="B19" s="22"/>
      <c r="C19" s="23"/>
      <c r="D19" s="24"/>
      <c r="E19" s="25"/>
      <c r="F19" s="25"/>
      <c r="G19" s="25"/>
      <c r="H19" s="25"/>
      <c r="I19" s="25"/>
      <c r="J19" s="25"/>
      <c r="K19" s="27"/>
    </row>
    <row r="20" ht="14.25" customHeight="1">
      <c r="B20" s="22" t="s">
        <v>15</v>
      </c>
      <c r="C20" s="23" t="s">
        <v>205</v>
      </c>
      <c r="D20" s="24">
        <v>4.0</v>
      </c>
      <c r="E20" s="25">
        <v>9.0</v>
      </c>
      <c r="F20" s="25" t="s">
        <v>43</v>
      </c>
      <c r="G20" s="25">
        <f>D20*E20</f>
        <v>36</v>
      </c>
      <c r="H20" s="25">
        <v>32.0</v>
      </c>
      <c r="I20" s="25"/>
      <c r="J20" s="25"/>
      <c r="K20" s="27"/>
    </row>
    <row r="21" ht="14.25" customHeight="1">
      <c r="B21" s="66"/>
      <c r="C21" s="67"/>
      <c r="D21" s="36"/>
      <c r="E21" s="25"/>
      <c r="F21" s="25"/>
      <c r="G21" s="25"/>
      <c r="H21" s="25"/>
      <c r="I21" s="25"/>
      <c r="J21" s="25"/>
      <c r="K21" s="39"/>
    </row>
    <row r="22" ht="14.25" customHeight="1">
      <c r="B22" s="80" t="s">
        <v>15</v>
      </c>
      <c r="C22" s="17" t="s">
        <v>206</v>
      </c>
      <c r="D22" s="40"/>
      <c r="E22" s="41"/>
      <c r="F22" s="41"/>
      <c r="G22" s="41"/>
      <c r="H22" s="41"/>
      <c r="I22" s="41"/>
      <c r="J22" s="42"/>
      <c r="K22" s="43"/>
    </row>
    <row r="23" ht="14.2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ht="14.25" customHeight="1">
      <c r="B24" s="2" t="s">
        <v>13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</row>
    <row r="25" ht="14.25" customHeight="1">
      <c r="B25" s="22" t="s">
        <v>15</v>
      </c>
      <c r="C25" s="23" t="s">
        <v>239</v>
      </c>
      <c r="D25" s="24"/>
      <c r="E25" s="25"/>
      <c r="F25" s="25"/>
      <c r="G25" s="25"/>
      <c r="H25" s="25"/>
      <c r="I25" s="25"/>
      <c r="J25" s="26"/>
      <c r="K25" s="27"/>
    </row>
    <row r="26" ht="14.25" customHeight="1">
      <c r="B26" s="22" t="s">
        <v>15</v>
      </c>
      <c r="C26" s="23" t="s">
        <v>210</v>
      </c>
      <c r="D26" s="24">
        <v>3.0</v>
      </c>
      <c r="E26" s="25">
        <v>5.0</v>
      </c>
      <c r="F26" s="25"/>
      <c r="G26" s="25"/>
      <c r="H26" s="25"/>
      <c r="I26" s="25"/>
      <c r="J26" s="26"/>
      <c r="K26" s="27"/>
    </row>
    <row r="27" ht="14.25" customHeight="1">
      <c r="B27" s="22"/>
      <c r="C27" s="23"/>
      <c r="D27" s="24"/>
      <c r="E27" s="25"/>
      <c r="F27" s="25"/>
      <c r="G27" s="25"/>
      <c r="H27" s="25"/>
      <c r="I27" s="25"/>
      <c r="J27" s="26"/>
      <c r="K27" s="27"/>
    </row>
    <row r="28" ht="14.25" customHeight="1">
      <c r="B28" s="22" t="s">
        <v>15</v>
      </c>
      <c r="C28" s="23" t="s">
        <v>64</v>
      </c>
      <c r="D28" s="24">
        <v>3.0</v>
      </c>
      <c r="E28" s="25">
        <v>9.0</v>
      </c>
      <c r="F28" s="61">
        <v>15.0</v>
      </c>
      <c r="G28" s="25">
        <f>D28*E28*F28</f>
        <v>405</v>
      </c>
      <c r="H28" s="25"/>
      <c r="I28" s="25"/>
      <c r="J28" s="26"/>
      <c r="K28" s="27"/>
    </row>
    <row r="29" ht="14.25" customHeight="1">
      <c r="B29" s="22"/>
      <c r="C29" s="23"/>
      <c r="D29" s="24"/>
      <c r="E29" s="25"/>
      <c r="F29" s="25"/>
      <c r="G29" s="25"/>
      <c r="H29" s="25"/>
      <c r="I29" s="25"/>
      <c r="J29" s="26"/>
      <c r="K29" s="27"/>
    </row>
    <row r="30" ht="14.25" customHeight="1">
      <c r="B30" s="22" t="s">
        <v>15</v>
      </c>
      <c r="C30" s="23" t="s">
        <v>47</v>
      </c>
      <c r="D30" s="18">
        <v>4.0</v>
      </c>
      <c r="E30" s="10">
        <v>1.0</v>
      </c>
      <c r="F30" s="51">
        <v>0.92</v>
      </c>
      <c r="G30" s="25"/>
      <c r="H30" s="25"/>
      <c r="I30" s="25"/>
      <c r="J30" s="26"/>
      <c r="K30" s="27"/>
    </row>
    <row r="31" ht="14.25" customHeight="1">
      <c r="B31" s="22"/>
      <c r="C31" s="23"/>
      <c r="D31" s="24"/>
      <c r="E31" s="25"/>
      <c r="F31" s="25"/>
      <c r="G31" s="25"/>
      <c r="H31" s="25"/>
      <c r="I31" s="25"/>
      <c r="J31" s="26"/>
      <c r="K31" s="27"/>
    </row>
    <row r="32" ht="14.25" customHeight="1">
      <c r="B32" s="80" t="s">
        <v>15</v>
      </c>
      <c r="C32" s="23" t="s">
        <v>230</v>
      </c>
      <c r="D32" s="40"/>
      <c r="E32" s="41"/>
      <c r="F32" s="63"/>
      <c r="G32" s="41"/>
      <c r="H32" s="41"/>
      <c r="I32" s="41"/>
      <c r="J32" s="42"/>
      <c r="K32" s="4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2.71"/>
    <col customWidth="1" min="4" max="4" width="6.71"/>
    <col customWidth="1" min="5" max="5" width="13.14"/>
    <col customWidth="1" min="6" max="6" width="16.29"/>
    <col customWidth="1" min="7" max="7" width="9.43"/>
    <col customWidth="1" min="8" max="8" width="16.29"/>
    <col customWidth="1" min="9" max="9" width="4.29"/>
    <col customWidth="1" min="10" max="10" width="17.14"/>
    <col customWidth="1" min="11" max="11" width="12.71"/>
    <col customWidth="1" min="12" max="12" width="5.29"/>
    <col customWidth="1" min="13" max="13" width="11.29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76" t="s">
        <v>15</v>
      </c>
      <c r="C3" s="6" t="s">
        <v>196</v>
      </c>
      <c r="D3" s="18">
        <v>3.0</v>
      </c>
      <c r="E3" s="10">
        <v>2.0</v>
      </c>
      <c r="F3" s="51">
        <v>0.94</v>
      </c>
      <c r="G3" s="10"/>
      <c r="H3" s="10"/>
      <c r="I3" s="10"/>
      <c r="J3" s="77"/>
      <c r="K3" s="12"/>
      <c r="M3" s="13" t="s">
        <v>18</v>
      </c>
      <c r="N3" s="30">
        <v>5.0</v>
      </c>
      <c r="O3" s="30"/>
      <c r="P3" s="30">
        <v>6.0</v>
      </c>
      <c r="Q3" s="15">
        <f t="shared" ref="Q3:Q13" si="1">N3+O3+P3</f>
        <v>11</v>
      </c>
    </row>
    <row r="4" ht="14.25" customHeight="1">
      <c r="B4" s="80" t="s">
        <v>15</v>
      </c>
      <c r="C4" s="17" t="s">
        <v>23</v>
      </c>
      <c r="D4" s="18">
        <v>3.0</v>
      </c>
      <c r="E4" s="10">
        <v>2.0</v>
      </c>
      <c r="F4" s="51">
        <v>0.94</v>
      </c>
      <c r="G4" s="10"/>
      <c r="H4" s="10"/>
      <c r="I4" s="10"/>
      <c r="J4" s="77"/>
      <c r="K4" s="12"/>
      <c r="M4" s="13" t="s">
        <v>21</v>
      </c>
      <c r="N4" s="64">
        <v>4.0</v>
      </c>
      <c r="O4" s="64">
        <v>9.0</v>
      </c>
      <c r="P4" s="64">
        <v>8.0</v>
      </c>
      <c r="Q4" s="15">
        <f t="shared" si="1"/>
        <v>21</v>
      </c>
    </row>
    <row r="5" ht="14.25" customHeight="1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>
        <v>4.0</v>
      </c>
      <c r="O5" s="30">
        <v>10.0</v>
      </c>
      <c r="P5" s="30">
        <v>2.0</v>
      </c>
      <c r="Q5" s="15">
        <f t="shared" si="1"/>
        <v>16</v>
      </c>
    </row>
    <row r="6" ht="14.25" customHeight="1">
      <c r="B6" s="22" t="s">
        <v>15</v>
      </c>
      <c r="C6" s="23" t="s">
        <v>212</v>
      </c>
      <c r="D6" s="18">
        <v>4.0</v>
      </c>
      <c r="E6" s="10">
        <v>10.0</v>
      </c>
      <c r="F6" s="10">
        <v>15.0</v>
      </c>
      <c r="G6" s="25">
        <f>D6*E6*F6</f>
        <v>600</v>
      </c>
      <c r="H6" s="82">
        <v>540.0</v>
      </c>
      <c r="I6" s="25"/>
      <c r="J6" s="26" t="s">
        <v>228</v>
      </c>
      <c r="K6" s="29"/>
      <c r="M6" s="13" t="s">
        <v>24</v>
      </c>
      <c r="N6" s="30"/>
      <c r="O6" s="30"/>
      <c r="P6" s="30"/>
      <c r="Q6" s="15">
        <f t="shared" si="1"/>
        <v>0</v>
      </c>
    </row>
    <row r="7" ht="14.25" customHeight="1">
      <c r="B7" s="22" t="s">
        <v>15</v>
      </c>
      <c r="C7" s="23" t="s">
        <v>198</v>
      </c>
      <c r="D7" s="24">
        <v>4.0</v>
      </c>
      <c r="E7" s="25">
        <v>15.0</v>
      </c>
      <c r="F7" s="25" t="s">
        <v>240</v>
      </c>
      <c r="G7" s="25"/>
      <c r="H7" s="25">
        <v>60.0</v>
      </c>
      <c r="I7" s="25"/>
      <c r="J7" s="26"/>
      <c r="K7" s="27"/>
      <c r="M7" s="13" t="s">
        <v>27</v>
      </c>
      <c r="N7" s="30"/>
      <c r="O7" s="30"/>
      <c r="P7" s="30"/>
      <c r="Q7" s="15">
        <f t="shared" si="1"/>
        <v>0</v>
      </c>
    </row>
    <row r="8" ht="14.25" customHeight="1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3.0</v>
      </c>
      <c r="O8" s="64"/>
      <c r="P8" s="64"/>
      <c r="Q8" s="15">
        <f t="shared" si="1"/>
        <v>3</v>
      </c>
    </row>
    <row r="9" ht="14.25" customHeight="1">
      <c r="B9" s="80" t="s">
        <v>15</v>
      </c>
      <c r="C9" s="17" t="s">
        <v>200</v>
      </c>
      <c r="D9" s="40"/>
      <c r="E9" s="41" t="s">
        <v>217</v>
      </c>
      <c r="F9" s="41"/>
      <c r="G9" s="41"/>
      <c r="H9" s="41"/>
      <c r="I9" s="41"/>
      <c r="J9" s="42"/>
      <c r="K9" s="43"/>
      <c r="M9" s="13" t="s">
        <v>31</v>
      </c>
      <c r="N9" s="30">
        <v>1.5</v>
      </c>
      <c r="O9" s="30"/>
      <c r="P9" s="30"/>
      <c r="Q9" s="15">
        <f t="shared" si="1"/>
        <v>1.5</v>
      </c>
    </row>
    <row r="10" ht="14.25" customHeight="1">
      <c r="B10" s="44"/>
      <c r="C10" s="45"/>
      <c r="D10" s="45"/>
      <c r="E10" s="45"/>
      <c r="F10" s="45"/>
      <c r="G10" s="45"/>
      <c r="H10" s="45"/>
      <c r="I10" s="45"/>
      <c r="J10" s="45"/>
      <c r="K10" s="46"/>
      <c r="M10" s="13" t="s">
        <v>32</v>
      </c>
      <c r="N10" s="30"/>
      <c r="O10" s="30"/>
      <c r="P10" s="30"/>
      <c r="Q10" s="15">
        <f t="shared" si="1"/>
        <v>0</v>
      </c>
    </row>
    <row r="11" ht="14.25" customHeight="1">
      <c r="B11" s="2" t="s">
        <v>12</v>
      </c>
      <c r="C11" s="2" t="s">
        <v>2</v>
      </c>
      <c r="D11" s="1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M11" s="13" t="s">
        <v>34</v>
      </c>
      <c r="N11" s="30"/>
      <c r="O11" s="30"/>
      <c r="P11" s="30">
        <v>11.0</v>
      </c>
      <c r="Q11" s="15">
        <f t="shared" si="1"/>
        <v>11</v>
      </c>
    </row>
    <row r="12" ht="14.25" customHeight="1">
      <c r="B12" s="78" t="s">
        <v>15</v>
      </c>
      <c r="C12" s="50" t="s">
        <v>201</v>
      </c>
      <c r="D12" s="18">
        <v>4.0</v>
      </c>
      <c r="E12" s="10" t="s">
        <v>241</v>
      </c>
      <c r="F12" s="51" t="s">
        <v>242</v>
      </c>
      <c r="G12" s="10"/>
      <c r="H12" s="51" t="s">
        <v>238</v>
      </c>
      <c r="I12" s="10"/>
      <c r="J12" s="10"/>
      <c r="K12" s="52"/>
      <c r="M12" s="13" t="s">
        <v>36</v>
      </c>
      <c r="N12" s="30"/>
      <c r="O12" s="30"/>
      <c r="P12" s="30"/>
      <c r="Q12" s="15">
        <f t="shared" si="1"/>
        <v>0</v>
      </c>
    </row>
    <row r="13" ht="14.25" customHeight="1">
      <c r="B13" s="22"/>
      <c r="C13" s="23"/>
      <c r="D13" s="24"/>
      <c r="E13" s="25"/>
      <c r="F13" s="51"/>
      <c r="G13" s="25"/>
      <c r="H13" s="25"/>
      <c r="I13" s="25"/>
      <c r="J13" s="25"/>
      <c r="K13" s="12"/>
      <c r="M13" s="47" t="s">
        <v>37</v>
      </c>
      <c r="N13" s="48"/>
      <c r="O13" s="48"/>
      <c r="P13" s="48"/>
      <c r="Q13" s="15">
        <f t="shared" si="1"/>
        <v>0</v>
      </c>
    </row>
    <row r="14" ht="14.25" customHeight="1">
      <c r="B14" s="22" t="s">
        <v>15</v>
      </c>
      <c r="C14" s="23" t="s">
        <v>90</v>
      </c>
      <c r="D14" s="24">
        <v>3.0</v>
      </c>
      <c r="E14" s="25">
        <v>18.0</v>
      </c>
      <c r="F14" s="25">
        <v>28.0</v>
      </c>
      <c r="G14" s="25">
        <f t="shared" ref="G14:G15" si="2">D14*E14*F14</f>
        <v>1512</v>
      </c>
      <c r="H14" s="25">
        <v>1428.0</v>
      </c>
      <c r="I14" s="25"/>
      <c r="J14" s="25" t="s">
        <v>228</v>
      </c>
      <c r="K14" s="27"/>
    </row>
    <row r="15" ht="14.25" customHeight="1">
      <c r="B15" s="22" t="s">
        <v>15</v>
      </c>
      <c r="C15" s="23" t="s">
        <v>220</v>
      </c>
      <c r="D15" s="24">
        <v>4.0</v>
      </c>
      <c r="E15" s="25">
        <v>10.0</v>
      </c>
      <c r="F15" s="25">
        <v>20.0</v>
      </c>
      <c r="G15" s="25">
        <f t="shared" si="2"/>
        <v>800</v>
      </c>
      <c r="H15" s="25">
        <v>720.0</v>
      </c>
      <c r="I15" s="25"/>
      <c r="J15" s="25" t="s">
        <v>228</v>
      </c>
      <c r="K15" s="27"/>
    </row>
    <row r="16" ht="14.25" customHeight="1">
      <c r="B16" s="22" t="s">
        <v>15</v>
      </c>
      <c r="C16" s="23" t="s">
        <v>205</v>
      </c>
      <c r="D16" s="24">
        <v>4.0</v>
      </c>
      <c r="E16" s="25">
        <v>10.0</v>
      </c>
      <c r="F16" s="25" t="s">
        <v>43</v>
      </c>
      <c r="G16" s="25">
        <f>D16*E16</f>
        <v>40</v>
      </c>
      <c r="H16" s="25">
        <v>36.0</v>
      </c>
      <c r="I16" s="25"/>
      <c r="J16" s="25"/>
      <c r="K16" s="27"/>
    </row>
    <row r="17" ht="14.25" customHeight="1">
      <c r="B17" s="66"/>
      <c r="C17" s="67"/>
      <c r="D17" s="36"/>
      <c r="E17" s="25" t="s">
        <v>35</v>
      </c>
      <c r="F17" s="25"/>
      <c r="G17" s="25"/>
      <c r="H17" s="25"/>
      <c r="I17" s="25"/>
      <c r="J17" s="25"/>
      <c r="K17" s="39"/>
    </row>
    <row r="18" ht="14.25" customHeight="1">
      <c r="B18" s="80"/>
      <c r="C18" s="17" t="s">
        <v>206</v>
      </c>
      <c r="D18" s="40"/>
      <c r="E18" s="41"/>
      <c r="F18" s="41"/>
      <c r="G18" s="41"/>
      <c r="H18" s="41"/>
      <c r="I18" s="41"/>
      <c r="J18" s="42"/>
      <c r="K18" s="43"/>
    </row>
    <row r="19" ht="14.25" customHeight="1">
      <c r="B19" s="57"/>
      <c r="C19" s="45"/>
      <c r="D19" s="45"/>
      <c r="E19" s="45"/>
      <c r="F19" s="45"/>
      <c r="G19" s="45"/>
      <c r="H19" s="45"/>
      <c r="I19" s="45"/>
      <c r="J19" s="45"/>
      <c r="K19" s="46"/>
    </row>
    <row r="20" ht="14.25" customHeight="1">
      <c r="B20" s="2" t="s">
        <v>13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</row>
    <row r="21" ht="14.25" customHeight="1">
      <c r="B21" s="22" t="s">
        <v>15</v>
      </c>
      <c r="C21" s="23" t="s">
        <v>47</v>
      </c>
      <c r="D21" s="18">
        <v>5.0</v>
      </c>
      <c r="E21" s="10">
        <v>1.0</v>
      </c>
      <c r="F21" s="51">
        <v>0.94</v>
      </c>
      <c r="G21" s="25"/>
      <c r="H21" s="25"/>
      <c r="I21" s="25"/>
      <c r="J21" s="26"/>
      <c r="K21" s="27"/>
    </row>
    <row r="22" ht="14.25" customHeight="1">
      <c r="B22" s="22"/>
      <c r="C22" s="23"/>
      <c r="D22" s="24"/>
      <c r="E22" s="25"/>
      <c r="F22" s="25"/>
      <c r="G22" s="25"/>
      <c r="H22" s="25"/>
      <c r="I22" s="25"/>
      <c r="J22" s="26"/>
      <c r="K22" s="27"/>
    </row>
    <row r="23" ht="14.25" customHeight="1">
      <c r="B23" s="22" t="s">
        <v>15</v>
      </c>
      <c r="C23" s="23" t="s">
        <v>243</v>
      </c>
      <c r="D23" s="24"/>
      <c r="E23" s="25"/>
      <c r="F23" s="25"/>
      <c r="G23" s="25"/>
      <c r="H23" s="25"/>
      <c r="I23" s="25"/>
      <c r="J23" s="26"/>
      <c r="K23" s="27"/>
    </row>
    <row r="24" ht="14.25" customHeight="1">
      <c r="B24" s="22" t="s">
        <v>15</v>
      </c>
      <c r="C24" s="23" t="s">
        <v>210</v>
      </c>
      <c r="D24" s="24">
        <v>3.0</v>
      </c>
      <c r="E24" s="25">
        <v>5.0</v>
      </c>
      <c r="F24" s="25"/>
      <c r="G24" s="25"/>
      <c r="H24" s="25"/>
      <c r="I24" s="25"/>
      <c r="J24" s="26"/>
      <c r="K24" s="27"/>
    </row>
    <row r="25" ht="14.25" customHeight="1">
      <c r="B25" s="22"/>
      <c r="C25" s="23"/>
      <c r="D25" s="24"/>
      <c r="E25" s="25"/>
      <c r="F25" s="25"/>
      <c r="G25" s="25"/>
      <c r="H25" s="25"/>
      <c r="I25" s="25"/>
      <c r="J25" s="26"/>
      <c r="K25" s="27"/>
    </row>
    <row r="26" ht="14.25" customHeight="1">
      <c r="B26" s="22" t="s">
        <v>15</v>
      </c>
      <c r="C26" s="23" t="s">
        <v>64</v>
      </c>
      <c r="D26" s="24">
        <v>4.0</v>
      </c>
      <c r="E26" s="25">
        <v>10.0</v>
      </c>
      <c r="F26" s="25">
        <v>15.0</v>
      </c>
      <c r="G26" s="25">
        <f>D26*E26*F26</f>
        <v>600</v>
      </c>
      <c r="H26" s="25">
        <v>540.0</v>
      </c>
      <c r="I26" s="25"/>
      <c r="J26" s="26"/>
      <c r="K26" s="27"/>
    </row>
    <row r="27" ht="14.25" customHeight="1">
      <c r="B27" s="22" t="s">
        <v>15</v>
      </c>
      <c r="C27" s="23" t="s">
        <v>82</v>
      </c>
      <c r="D27" s="24">
        <v>4.0</v>
      </c>
      <c r="E27" s="25">
        <v>15.0</v>
      </c>
      <c r="F27" s="25" t="s">
        <v>244</v>
      </c>
      <c r="G27" s="25"/>
      <c r="H27" s="25"/>
      <c r="I27" s="25"/>
      <c r="J27" s="26"/>
      <c r="K27" s="27"/>
    </row>
    <row r="28" ht="14.25" customHeight="1">
      <c r="B28" s="66"/>
      <c r="C28" s="67"/>
      <c r="D28" s="36"/>
      <c r="E28" s="25"/>
      <c r="F28" s="25"/>
      <c r="G28" s="25"/>
      <c r="H28" s="68"/>
      <c r="I28" s="25"/>
      <c r="J28" s="37"/>
      <c r="K28" s="39"/>
    </row>
    <row r="29" ht="14.25" customHeight="1">
      <c r="B29" s="80" t="s">
        <v>15</v>
      </c>
      <c r="C29" s="17" t="s">
        <v>230</v>
      </c>
      <c r="D29" s="40"/>
      <c r="E29" s="41"/>
      <c r="F29" s="63"/>
      <c r="G29" s="41"/>
      <c r="H29" s="41"/>
      <c r="I29" s="41"/>
      <c r="J29" s="42"/>
      <c r="K29" s="4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2.71"/>
    <col customWidth="1" min="4" max="4" width="6.71"/>
    <col customWidth="1" min="5" max="5" width="13.14"/>
    <col customWidth="1" min="6" max="6" width="16.29"/>
    <col customWidth="1" min="7" max="7" width="9.43"/>
    <col customWidth="1" min="8" max="8" width="16.29"/>
    <col customWidth="1" min="9" max="9" width="4.29"/>
    <col customWidth="1" min="10" max="10" width="9.86"/>
    <col customWidth="1" min="11" max="11" width="12.71"/>
    <col customWidth="1" min="12" max="12" width="5.29"/>
    <col customWidth="1" min="13" max="13" width="11.29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76" t="s">
        <v>15</v>
      </c>
      <c r="C3" s="6" t="s">
        <v>196</v>
      </c>
      <c r="D3" s="18">
        <v>3.0</v>
      </c>
      <c r="E3" s="10">
        <v>2.0</v>
      </c>
      <c r="F3" s="51">
        <v>0.8</v>
      </c>
      <c r="G3" s="10"/>
      <c r="H3" s="10"/>
      <c r="I3" s="10"/>
      <c r="J3" s="77"/>
      <c r="K3" s="12"/>
      <c r="M3" s="13" t="s">
        <v>18</v>
      </c>
      <c r="N3" s="30">
        <v>5.0</v>
      </c>
      <c r="O3" s="30"/>
      <c r="P3" s="30">
        <v>6.0</v>
      </c>
      <c r="Q3" s="15">
        <f t="shared" ref="Q3:Q13" si="1">N3+O3+P3</f>
        <v>11</v>
      </c>
    </row>
    <row r="4" ht="14.25" customHeight="1">
      <c r="B4" s="80" t="s">
        <v>15</v>
      </c>
      <c r="C4" s="17" t="s">
        <v>23</v>
      </c>
      <c r="D4" s="18">
        <v>3.0</v>
      </c>
      <c r="E4" s="10">
        <v>2.0</v>
      </c>
      <c r="F4" s="51">
        <v>0.8</v>
      </c>
      <c r="G4" s="10"/>
      <c r="H4" s="10"/>
      <c r="I4" s="10"/>
      <c r="J4" s="77"/>
      <c r="K4" s="12"/>
      <c r="M4" s="13" t="s">
        <v>21</v>
      </c>
      <c r="N4" s="64">
        <v>4.0</v>
      </c>
      <c r="O4" s="64">
        <v>9.0</v>
      </c>
      <c r="P4" s="64">
        <v>8.0</v>
      </c>
      <c r="Q4" s="15">
        <f t="shared" si="1"/>
        <v>21</v>
      </c>
    </row>
    <row r="5" ht="14.25" customHeight="1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>
        <v>4.0</v>
      </c>
      <c r="O5" s="30">
        <v>10.0</v>
      </c>
      <c r="P5" s="30">
        <v>2.0</v>
      </c>
      <c r="Q5" s="15">
        <f t="shared" si="1"/>
        <v>16</v>
      </c>
    </row>
    <row r="6" ht="14.25" customHeight="1">
      <c r="B6" s="22" t="s">
        <v>15</v>
      </c>
      <c r="C6" s="23" t="s">
        <v>212</v>
      </c>
      <c r="D6" s="18">
        <v>4.0</v>
      </c>
      <c r="E6" s="10">
        <v>10.0</v>
      </c>
      <c r="F6" s="10">
        <v>12.5</v>
      </c>
      <c r="G6" s="25">
        <f>D6*E6*F6</f>
        <v>500</v>
      </c>
      <c r="H6" s="82">
        <v>540.0</v>
      </c>
      <c r="I6" s="25"/>
      <c r="J6" s="26" t="s">
        <v>228</v>
      </c>
      <c r="K6" s="29" t="s">
        <v>236</v>
      </c>
      <c r="M6" s="13" t="s">
        <v>24</v>
      </c>
      <c r="N6" s="30"/>
      <c r="O6" s="30"/>
      <c r="P6" s="30"/>
      <c r="Q6" s="15">
        <f t="shared" si="1"/>
        <v>0</v>
      </c>
    </row>
    <row r="7" ht="14.25" customHeight="1">
      <c r="B7" s="22" t="s">
        <v>15</v>
      </c>
      <c r="C7" s="23" t="s">
        <v>198</v>
      </c>
      <c r="D7" s="24">
        <v>4.0</v>
      </c>
      <c r="E7" s="25">
        <v>12.0</v>
      </c>
      <c r="F7" s="25" t="s">
        <v>240</v>
      </c>
      <c r="G7" s="25"/>
      <c r="H7" s="25">
        <v>60.0</v>
      </c>
      <c r="I7" s="25"/>
      <c r="J7" s="26"/>
      <c r="K7" s="27" t="s">
        <v>59</v>
      </c>
      <c r="M7" s="13" t="s">
        <v>27</v>
      </c>
      <c r="N7" s="30"/>
      <c r="O7" s="30"/>
      <c r="P7" s="30"/>
      <c r="Q7" s="15">
        <f t="shared" si="1"/>
        <v>0</v>
      </c>
    </row>
    <row r="8" ht="14.25" customHeight="1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3.0</v>
      </c>
      <c r="O8" s="64"/>
      <c r="P8" s="64"/>
      <c r="Q8" s="15">
        <f t="shared" si="1"/>
        <v>3</v>
      </c>
    </row>
    <row r="9" ht="14.25" customHeight="1">
      <c r="B9" s="80" t="s">
        <v>15</v>
      </c>
      <c r="C9" s="17" t="s">
        <v>245</v>
      </c>
      <c r="D9" s="40"/>
      <c r="E9" s="41" t="s">
        <v>217</v>
      </c>
      <c r="F9" s="41"/>
      <c r="G9" s="41"/>
      <c r="H9" s="41"/>
      <c r="I9" s="41"/>
      <c r="J9" s="42"/>
      <c r="K9" s="43"/>
      <c r="M9" s="13" t="s">
        <v>31</v>
      </c>
      <c r="N9" s="30">
        <v>1.5</v>
      </c>
      <c r="O9" s="30"/>
      <c r="P9" s="30"/>
      <c r="Q9" s="15">
        <f t="shared" si="1"/>
        <v>1.5</v>
      </c>
    </row>
    <row r="10" ht="14.25" customHeight="1">
      <c r="B10" s="44"/>
      <c r="C10" s="45"/>
      <c r="D10" s="45"/>
      <c r="E10" s="45"/>
      <c r="F10" s="45"/>
      <c r="G10" s="45"/>
      <c r="H10" s="45"/>
      <c r="I10" s="45"/>
      <c r="J10" s="45"/>
      <c r="K10" s="46"/>
      <c r="M10" s="13" t="s">
        <v>32</v>
      </c>
      <c r="N10" s="30"/>
      <c r="O10" s="30"/>
      <c r="P10" s="30"/>
      <c r="Q10" s="15">
        <f t="shared" si="1"/>
        <v>0</v>
      </c>
    </row>
    <row r="11" ht="14.25" customHeight="1">
      <c r="B11" s="2" t="s">
        <v>12</v>
      </c>
      <c r="C11" s="2" t="s">
        <v>2</v>
      </c>
      <c r="D11" s="1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M11" s="13" t="s">
        <v>34</v>
      </c>
      <c r="N11" s="30"/>
      <c r="O11" s="30"/>
      <c r="P11" s="30">
        <v>11.0</v>
      </c>
      <c r="Q11" s="15">
        <f t="shared" si="1"/>
        <v>11</v>
      </c>
    </row>
    <row r="12" ht="14.25" customHeight="1">
      <c r="B12" s="78" t="s">
        <v>15</v>
      </c>
      <c r="C12" s="50" t="s">
        <v>201</v>
      </c>
      <c r="D12" s="18">
        <v>4.0</v>
      </c>
      <c r="E12" s="10" t="s">
        <v>246</v>
      </c>
      <c r="F12" s="51" t="s">
        <v>247</v>
      </c>
      <c r="G12" s="10"/>
      <c r="H12" s="51" t="s">
        <v>242</v>
      </c>
      <c r="I12" s="10"/>
      <c r="J12" s="10"/>
      <c r="K12" s="52"/>
      <c r="M12" s="13" t="s">
        <v>36</v>
      </c>
      <c r="N12" s="30"/>
      <c r="O12" s="30"/>
      <c r="P12" s="30"/>
      <c r="Q12" s="15">
        <f t="shared" si="1"/>
        <v>0</v>
      </c>
    </row>
    <row r="13" ht="14.25" customHeight="1">
      <c r="B13" s="22"/>
      <c r="C13" s="23"/>
      <c r="D13" s="24"/>
      <c r="E13" s="25"/>
      <c r="F13" s="51"/>
      <c r="G13" s="25"/>
      <c r="H13" s="25"/>
      <c r="I13" s="25"/>
      <c r="J13" s="25"/>
      <c r="K13" s="12"/>
      <c r="M13" s="47" t="s">
        <v>37</v>
      </c>
      <c r="N13" s="48"/>
      <c r="O13" s="48"/>
      <c r="P13" s="48"/>
      <c r="Q13" s="15">
        <f t="shared" si="1"/>
        <v>0</v>
      </c>
    </row>
    <row r="14" ht="14.25" customHeight="1">
      <c r="B14" s="22" t="s">
        <v>15</v>
      </c>
      <c r="C14" s="23" t="s">
        <v>90</v>
      </c>
      <c r="D14" s="24">
        <v>3.0</v>
      </c>
      <c r="E14" s="25">
        <v>15.0</v>
      </c>
      <c r="F14" s="25">
        <v>28.0</v>
      </c>
      <c r="G14" s="25">
        <f t="shared" ref="G14:G15" si="2">D14*E14*F14</f>
        <v>1260</v>
      </c>
      <c r="H14" s="25">
        <v>1428.0</v>
      </c>
      <c r="I14" s="25"/>
      <c r="J14" s="25" t="s">
        <v>228</v>
      </c>
      <c r="K14" s="27" t="s">
        <v>60</v>
      </c>
    </row>
    <row r="15" ht="14.25" customHeight="1">
      <c r="B15" s="22" t="s">
        <v>15</v>
      </c>
      <c r="C15" s="23" t="s">
        <v>220</v>
      </c>
      <c r="D15" s="24">
        <v>4.0</v>
      </c>
      <c r="E15" s="25">
        <v>10.0</v>
      </c>
      <c r="F15" s="25">
        <v>15.0</v>
      </c>
      <c r="G15" s="25">
        <f t="shared" si="2"/>
        <v>600</v>
      </c>
      <c r="H15" s="25">
        <v>720.0</v>
      </c>
      <c r="I15" s="25"/>
      <c r="J15" s="25" t="s">
        <v>228</v>
      </c>
      <c r="K15" s="27" t="s">
        <v>233</v>
      </c>
    </row>
    <row r="16" ht="14.25" customHeight="1">
      <c r="B16" s="22" t="s">
        <v>15</v>
      </c>
      <c r="C16" s="23" t="s">
        <v>205</v>
      </c>
      <c r="D16" s="24">
        <v>4.0</v>
      </c>
      <c r="E16" s="25">
        <v>8.0</v>
      </c>
      <c r="F16" s="25" t="s">
        <v>43</v>
      </c>
      <c r="G16" s="25">
        <f>D16*E16</f>
        <v>32</v>
      </c>
      <c r="H16" s="25">
        <v>36.0</v>
      </c>
      <c r="I16" s="25"/>
      <c r="J16" s="25"/>
      <c r="K16" s="27" t="s">
        <v>248</v>
      </c>
    </row>
    <row r="17" ht="14.25" customHeight="1">
      <c r="B17" s="66"/>
      <c r="C17" s="67"/>
      <c r="D17" s="36"/>
      <c r="E17" s="25"/>
      <c r="F17" s="25"/>
      <c r="G17" s="25"/>
      <c r="H17" s="25"/>
      <c r="I17" s="25"/>
      <c r="J17" s="25"/>
      <c r="K17" s="39"/>
    </row>
    <row r="18" ht="14.25" customHeight="1">
      <c r="B18" s="80"/>
      <c r="C18" s="17" t="s">
        <v>206</v>
      </c>
      <c r="D18" s="40"/>
      <c r="E18" s="41"/>
      <c r="F18" s="41"/>
      <c r="G18" s="41"/>
      <c r="H18" s="41"/>
      <c r="I18" s="41"/>
      <c r="J18" s="42"/>
      <c r="K18" s="43"/>
    </row>
    <row r="19" ht="14.25" customHeight="1">
      <c r="B19" s="57"/>
      <c r="C19" s="45"/>
      <c r="D19" s="45"/>
      <c r="E19" s="45"/>
      <c r="F19" s="45"/>
      <c r="G19" s="45"/>
      <c r="H19" s="45"/>
      <c r="I19" s="45"/>
      <c r="J19" s="45"/>
      <c r="K19" s="46"/>
    </row>
    <row r="20" ht="14.25" customHeight="1">
      <c r="B20" s="2" t="s">
        <v>13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</row>
    <row r="21" ht="14.25" customHeight="1">
      <c r="B21" s="22" t="s">
        <v>15</v>
      </c>
      <c r="C21" s="23" t="s">
        <v>47</v>
      </c>
      <c r="D21" s="18">
        <v>3.0</v>
      </c>
      <c r="E21" s="10">
        <v>2.0</v>
      </c>
      <c r="F21" s="51">
        <v>0.8</v>
      </c>
      <c r="G21" s="25"/>
      <c r="H21" s="25"/>
      <c r="I21" s="25"/>
      <c r="J21" s="26"/>
      <c r="K21" s="27"/>
    </row>
    <row r="22" ht="14.25" customHeight="1">
      <c r="B22" s="22"/>
      <c r="C22" s="23"/>
      <c r="D22" s="24"/>
      <c r="E22" s="25"/>
      <c r="F22" s="25"/>
      <c r="G22" s="25"/>
      <c r="H22" s="25"/>
      <c r="I22" s="25"/>
      <c r="J22" s="26"/>
      <c r="K22" s="27"/>
    </row>
    <row r="23" ht="14.25" customHeight="1">
      <c r="B23" s="22" t="s">
        <v>15</v>
      </c>
      <c r="C23" s="23" t="s">
        <v>249</v>
      </c>
      <c r="D23" s="24">
        <v>8.0</v>
      </c>
      <c r="E23" s="59">
        <v>0.34</v>
      </c>
      <c r="F23" s="25"/>
      <c r="G23" s="25"/>
      <c r="H23" s="25"/>
      <c r="I23" s="25"/>
      <c r="J23" s="26"/>
      <c r="K23" s="27"/>
    </row>
    <row r="24" ht="14.25" customHeight="1">
      <c r="B24" s="22" t="s">
        <v>15</v>
      </c>
      <c r="C24" s="23" t="s">
        <v>210</v>
      </c>
      <c r="D24" s="24">
        <v>3.0</v>
      </c>
      <c r="E24" s="25">
        <v>5.0</v>
      </c>
      <c r="F24" s="25"/>
      <c r="G24" s="25"/>
      <c r="H24" s="25"/>
      <c r="I24" s="25"/>
      <c r="J24" s="26"/>
      <c r="K24" s="27"/>
    </row>
    <row r="25" ht="14.25" customHeight="1">
      <c r="B25" s="22"/>
      <c r="C25" s="23"/>
      <c r="D25" s="24"/>
      <c r="E25" s="25"/>
      <c r="F25" s="25"/>
      <c r="G25" s="25"/>
      <c r="H25" s="25"/>
      <c r="I25" s="25"/>
      <c r="J25" s="26"/>
      <c r="K25" s="27"/>
    </row>
    <row r="26" ht="14.25" customHeight="1">
      <c r="B26" s="22" t="s">
        <v>15</v>
      </c>
      <c r="C26" s="23" t="s">
        <v>64</v>
      </c>
      <c r="D26" s="24">
        <v>4.0</v>
      </c>
      <c r="E26" s="25">
        <v>10.0</v>
      </c>
      <c r="F26" s="61">
        <v>12.5</v>
      </c>
      <c r="G26" s="25">
        <f>D26*E26*F26</f>
        <v>500</v>
      </c>
      <c r="H26" s="25">
        <v>540.0</v>
      </c>
      <c r="I26" s="25"/>
      <c r="J26" s="26"/>
      <c r="K26" s="27" t="s">
        <v>236</v>
      </c>
    </row>
    <row r="27" ht="14.25" customHeight="1">
      <c r="B27" s="22" t="s">
        <v>15</v>
      </c>
      <c r="C27" s="23" t="s">
        <v>82</v>
      </c>
      <c r="D27" s="24">
        <v>4.0</v>
      </c>
      <c r="E27" s="25">
        <v>12.0</v>
      </c>
      <c r="F27" s="25" t="s">
        <v>250</v>
      </c>
      <c r="G27" s="25"/>
      <c r="H27" s="25"/>
      <c r="I27" s="25"/>
      <c r="J27" s="26"/>
      <c r="K27" s="27" t="s">
        <v>59</v>
      </c>
    </row>
    <row r="28" ht="14.25" customHeight="1">
      <c r="B28" s="66"/>
      <c r="C28" s="67"/>
      <c r="D28" s="36"/>
      <c r="E28" s="25"/>
      <c r="F28" s="25"/>
      <c r="G28" s="25"/>
      <c r="H28" s="68"/>
      <c r="I28" s="25"/>
      <c r="J28" s="37"/>
      <c r="K28" s="39"/>
    </row>
    <row r="29" ht="14.25" customHeight="1">
      <c r="B29" s="80" t="s">
        <v>15</v>
      </c>
      <c r="C29" s="17" t="s">
        <v>33</v>
      </c>
      <c r="D29" s="40"/>
      <c r="E29" s="41"/>
      <c r="F29" s="63"/>
      <c r="G29" s="41"/>
      <c r="H29" s="41"/>
      <c r="I29" s="41"/>
      <c r="J29" s="42"/>
      <c r="K29" s="4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2" max="12" width="20.43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15</v>
      </c>
      <c r="C3" s="6" t="s">
        <v>16</v>
      </c>
      <c r="D3" s="7">
        <v>4.0</v>
      </c>
      <c r="E3" s="8">
        <v>9.0</v>
      </c>
      <c r="F3" s="9">
        <v>0.6</v>
      </c>
      <c r="G3" s="10"/>
      <c r="H3" s="10"/>
      <c r="I3" s="10"/>
      <c r="J3" s="11" t="s">
        <v>17</v>
      </c>
      <c r="K3" s="12"/>
      <c r="M3" s="13" t="s">
        <v>18</v>
      </c>
      <c r="N3" s="30">
        <v>8.0</v>
      </c>
      <c r="O3" s="30">
        <v>2.0</v>
      </c>
      <c r="P3" s="30"/>
      <c r="Q3" s="15">
        <f t="shared" ref="Q3:Q13" si="1">N3+O3+P3</f>
        <v>10</v>
      </c>
    </row>
    <row r="4">
      <c r="B4" s="16" t="s">
        <v>15</v>
      </c>
      <c r="C4" s="17" t="s">
        <v>19</v>
      </c>
      <c r="D4" s="18">
        <v>4.0</v>
      </c>
      <c r="E4" s="19">
        <v>12.0</v>
      </c>
      <c r="F4" s="19">
        <v>28.0</v>
      </c>
      <c r="G4" s="10">
        <f>D4*E4*F4</f>
        <v>1344</v>
      </c>
      <c r="H4" s="19">
        <v>1680.0</v>
      </c>
      <c r="I4" s="10"/>
      <c r="J4" s="11" t="s">
        <v>20</v>
      </c>
      <c r="K4" s="20" t="s">
        <v>58</v>
      </c>
      <c r="M4" s="13" t="s">
        <v>21</v>
      </c>
      <c r="N4" s="64">
        <v>6.0</v>
      </c>
      <c r="O4" s="64">
        <v>6.0</v>
      </c>
      <c r="P4" s="64">
        <v>2.0</v>
      </c>
      <c r="Q4" s="15">
        <f t="shared" si="1"/>
        <v>14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/>
      <c r="O5" s="30">
        <v>2.0</v>
      </c>
      <c r="P5" s="30">
        <v>8.0</v>
      </c>
      <c r="Q5" s="15">
        <f t="shared" si="1"/>
        <v>10</v>
      </c>
    </row>
    <row r="6">
      <c r="B6" s="28" t="s">
        <v>15</v>
      </c>
      <c r="C6" s="23" t="s">
        <v>23</v>
      </c>
      <c r="D6" s="7">
        <v>4.0</v>
      </c>
      <c r="E6" s="8">
        <v>9.0</v>
      </c>
      <c r="F6" s="9">
        <v>0.6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>
      <c r="B7" s="28" t="s">
        <v>15</v>
      </c>
      <c r="C7" s="31" t="s">
        <v>25</v>
      </c>
      <c r="D7" s="24">
        <v>4.0</v>
      </c>
      <c r="E7" s="32">
        <v>12.0</v>
      </c>
      <c r="F7" s="32">
        <v>40.0</v>
      </c>
      <c r="G7" s="25"/>
      <c r="H7" s="32" t="s">
        <v>26</v>
      </c>
      <c r="I7" s="25"/>
      <c r="J7" s="26"/>
      <c r="K7" s="33" t="s">
        <v>59</v>
      </c>
      <c r="M7" s="13" t="s">
        <v>27</v>
      </c>
      <c r="N7" s="30"/>
      <c r="O7" s="30"/>
      <c r="P7" s="30"/>
      <c r="Q7" s="15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8.0</v>
      </c>
      <c r="O8" s="64">
        <v>4.0</v>
      </c>
      <c r="P8" s="64">
        <v>4.0</v>
      </c>
      <c r="Q8" s="15">
        <f t="shared" si="1"/>
        <v>16</v>
      </c>
    </row>
    <row r="9">
      <c r="B9" s="34" t="s">
        <v>15</v>
      </c>
      <c r="C9" s="35" t="s">
        <v>29</v>
      </c>
      <c r="D9" s="36">
        <v>4.0</v>
      </c>
      <c r="E9" s="32">
        <v>15.0</v>
      </c>
      <c r="F9" s="32">
        <v>40.0</v>
      </c>
      <c r="G9" s="25">
        <f>D9*E9*F9</f>
        <v>2400</v>
      </c>
      <c r="H9" s="32">
        <v>2720.0</v>
      </c>
      <c r="I9" s="25"/>
      <c r="J9" s="37" t="s">
        <v>30</v>
      </c>
      <c r="K9" s="38" t="s">
        <v>60</v>
      </c>
      <c r="M9" s="13" t="s">
        <v>31</v>
      </c>
      <c r="N9" s="30"/>
      <c r="O9" s="30"/>
      <c r="P9" s="30"/>
      <c r="Q9" s="15">
        <f t="shared" si="1"/>
        <v>0</v>
      </c>
    </row>
    <row r="10">
      <c r="B10" s="34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30">
        <v>2.0</v>
      </c>
      <c r="O10" s="30">
        <v>2.0</v>
      </c>
      <c r="P10" s="30">
        <v>6.0</v>
      </c>
      <c r="Q10" s="15">
        <f t="shared" si="1"/>
        <v>10</v>
      </c>
    </row>
    <row r="11">
      <c r="B11" s="16" t="s">
        <v>15</v>
      </c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30">
        <v>8.0</v>
      </c>
      <c r="P11" s="30">
        <v>4.0</v>
      </c>
      <c r="Q11" s="15">
        <f t="shared" si="1"/>
        <v>12</v>
      </c>
    </row>
    <row r="12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>
        <v>4.0</v>
      </c>
      <c r="P12" s="30">
        <v>2.0</v>
      </c>
      <c r="Q12" s="15">
        <f t="shared" si="1"/>
        <v>6</v>
      </c>
    </row>
    <row r="13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>
      <c r="B14" s="49" t="s">
        <v>15</v>
      </c>
      <c r="C14" s="50" t="s">
        <v>38</v>
      </c>
      <c r="D14" s="7">
        <v>4.0</v>
      </c>
      <c r="E14" s="8">
        <v>9.0</v>
      </c>
      <c r="F14" s="9">
        <v>0.6</v>
      </c>
      <c r="G14" s="10"/>
      <c r="H14" s="51"/>
      <c r="I14" s="10"/>
      <c r="J14" s="19" t="s">
        <v>17</v>
      </c>
      <c r="K14" s="52"/>
    </row>
    <row r="15">
      <c r="B15" s="28" t="s">
        <v>15</v>
      </c>
      <c r="C15" s="23" t="s">
        <v>39</v>
      </c>
      <c r="D15" s="24">
        <v>4.0</v>
      </c>
      <c r="E15" s="25">
        <v>10.0</v>
      </c>
      <c r="F15" s="8">
        <v>37.0</v>
      </c>
      <c r="G15" s="25"/>
      <c r="H15" s="8" t="s">
        <v>40</v>
      </c>
      <c r="I15" s="25"/>
      <c r="J15" s="32" t="s">
        <v>3</v>
      </c>
      <c r="K15" s="20" t="s">
        <v>41</v>
      </c>
    </row>
    <row r="16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>
      <c r="B17" s="28" t="s">
        <v>15</v>
      </c>
      <c r="C17" s="23" t="s">
        <v>42</v>
      </c>
      <c r="D17" s="53">
        <v>5.0</v>
      </c>
      <c r="E17" s="32">
        <v>2.0</v>
      </c>
      <c r="F17" s="51" t="s">
        <v>43</v>
      </c>
      <c r="G17" s="25"/>
      <c r="H17" s="25"/>
      <c r="I17" s="25"/>
      <c r="J17" s="32"/>
      <c r="K17" s="20" t="s">
        <v>61</v>
      </c>
    </row>
    <row r="18">
      <c r="B18" s="28" t="s">
        <v>15</v>
      </c>
      <c r="C18" s="23" t="s">
        <v>62</v>
      </c>
      <c r="D18" s="24">
        <v>4.0</v>
      </c>
      <c r="E18" s="32">
        <v>3.0</v>
      </c>
      <c r="F18" s="51" t="s">
        <v>43</v>
      </c>
      <c r="G18" s="25"/>
      <c r="H18" s="25"/>
      <c r="I18" s="25"/>
      <c r="J18" s="32"/>
      <c r="K18" s="20" t="s">
        <v>63</v>
      </c>
    </row>
    <row r="19">
      <c r="B19" s="28" t="s">
        <v>15</v>
      </c>
      <c r="C19" s="23" t="s">
        <v>64</v>
      </c>
      <c r="D19" s="24">
        <v>4.0</v>
      </c>
      <c r="E19" s="54">
        <v>10.0</v>
      </c>
      <c r="F19" s="32">
        <v>20.0</v>
      </c>
      <c r="G19" s="25">
        <f>F19*E19*D19</f>
        <v>800</v>
      </c>
      <c r="H19" s="32">
        <v>880.0</v>
      </c>
      <c r="I19" s="55" t="s">
        <v>0</v>
      </c>
      <c r="J19" s="32" t="s">
        <v>30</v>
      </c>
      <c r="K19" s="20" t="s">
        <v>65</v>
      </c>
    </row>
    <row r="20">
      <c r="B20" s="22"/>
      <c r="C20" s="23"/>
      <c r="D20" s="24"/>
      <c r="E20" s="25"/>
      <c r="F20" s="25"/>
      <c r="G20" s="25"/>
      <c r="H20" s="25"/>
      <c r="I20" s="25"/>
      <c r="J20" s="25"/>
      <c r="K20" s="27"/>
    </row>
    <row r="21">
      <c r="B21" s="28" t="s">
        <v>15</v>
      </c>
      <c r="C21" s="23" t="s">
        <v>45</v>
      </c>
      <c r="D21" s="53">
        <v>4.0</v>
      </c>
      <c r="E21" s="32">
        <v>12.0</v>
      </c>
      <c r="F21" s="56">
        <v>17.5</v>
      </c>
      <c r="G21" s="25">
        <f>F21*E21*D21</f>
        <v>840</v>
      </c>
      <c r="H21" s="32">
        <v>910.0</v>
      </c>
      <c r="I21" s="25"/>
      <c r="J21" s="32" t="s">
        <v>30</v>
      </c>
      <c r="K21" s="33" t="s">
        <v>66</v>
      </c>
    </row>
    <row r="22">
      <c r="B22" s="22"/>
      <c r="C22" s="23"/>
      <c r="D22" s="24"/>
      <c r="E22" s="25"/>
      <c r="F22" s="25"/>
      <c r="G22" s="25"/>
      <c r="H22" s="25"/>
      <c r="I22" s="25"/>
      <c r="J22" s="25"/>
      <c r="K22" s="27"/>
    </row>
    <row r="23">
      <c r="B23" s="16" t="s">
        <v>15</v>
      </c>
      <c r="C23" s="17" t="s">
        <v>46</v>
      </c>
      <c r="D23" s="40"/>
      <c r="E23" s="41"/>
      <c r="F23" s="41"/>
      <c r="G23" s="41"/>
      <c r="H23" s="41"/>
      <c r="I23" s="41"/>
      <c r="J23" s="42"/>
      <c r="K23" s="43"/>
    </row>
    <row r="24">
      <c r="B24" s="57"/>
      <c r="C24" s="45"/>
      <c r="D24" s="45"/>
      <c r="E24" s="45"/>
      <c r="F24" s="45"/>
      <c r="G24" s="45"/>
      <c r="H24" s="45"/>
      <c r="I24" s="45"/>
      <c r="J24" s="45"/>
      <c r="K24" s="46"/>
    </row>
    <row r="25">
      <c r="B25" s="2" t="s">
        <v>13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</row>
    <row r="26">
      <c r="B26" s="28" t="s">
        <v>15</v>
      </c>
      <c r="C26" s="23" t="s">
        <v>47</v>
      </c>
      <c r="D26" s="7">
        <v>4.0</v>
      </c>
      <c r="E26" s="8">
        <v>9.0</v>
      </c>
      <c r="F26" s="9">
        <v>0.6</v>
      </c>
      <c r="G26" s="25"/>
      <c r="H26" s="25"/>
      <c r="I26" s="25"/>
      <c r="J26" s="26"/>
      <c r="K26" s="27"/>
    </row>
    <row r="27">
      <c r="B27" s="28" t="s">
        <v>15</v>
      </c>
      <c r="C27" s="31" t="s">
        <v>48</v>
      </c>
      <c r="D27" s="24">
        <v>4.0</v>
      </c>
      <c r="E27" s="32">
        <v>12.0</v>
      </c>
      <c r="F27" s="32">
        <v>20.0</v>
      </c>
      <c r="G27" s="25">
        <f>F27*E27*D27</f>
        <v>960</v>
      </c>
      <c r="H27" s="32">
        <v>1040.0</v>
      </c>
      <c r="I27" s="25"/>
      <c r="J27" s="58" t="s">
        <v>30</v>
      </c>
      <c r="K27" s="33" t="s">
        <v>66</v>
      </c>
      <c r="L27" s="55" t="s">
        <v>49</v>
      </c>
    </row>
    <row r="28">
      <c r="B28" s="22"/>
      <c r="C28" s="23"/>
      <c r="D28" s="24"/>
      <c r="E28" s="59"/>
      <c r="F28" s="59"/>
      <c r="G28" s="25"/>
      <c r="H28" s="25"/>
      <c r="I28" s="25"/>
      <c r="J28" s="26"/>
      <c r="K28" s="27"/>
      <c r="L28" s="60" t="s">
        <v>67</v>
      </c>
    </row>
    <row r="29">
      <c r="B29" s="28" t="s">
        <v>15</v>
      </c>
      <c r="C29" s="31" t="s">
        <v>51</v>
      </c>
      <c r="D29" s="7">
        <v>4.0</v>
      </c>
      <c r="E29" s="8">
        <v>9.0</v>
      </c>
      <c r="F29" s="9">
        <v>0.6</v>
      </c>
      <c r="G29" s="25"/>
      <c r="H29" s="32">
        <v>80.0</v>
      </c>
      <c r="I29" s="25"/>
      <c r="J29" s="26"/>
      <c r="K29" s="33"/>
      <c r="L29" s="60" t="s">
        <v>68</v>
      </c>
    </row>
    <row r="30">
      <c r="B30" s="28" t="s">
        <v>15</v>
      </c>
      <c r="C30" s="23" t="s">
        <v>53</v>
      </c>
      <c r="D30" s="24">
        <v>4.0</v>
      </c>
      <c r="E30" s="32">
        <v>16.0</v>
      </c>
      <c r="F30" s="32">
        <v>20.0</v>
      </c>
      <c r="G30" s="25">
        <f>D30*E30*F30</f>
        <v>1280</v>
      </c>
      <c r="H30" s="32">
        <v>1280.0</v>
      </c>
      <c r="I30" s="25"/>
      <c r="J30" s="26"/>
      <c r="K30" s="33" t="s">
        <v>60</v>
      </c>
      <c r="L30" s="60" t="s">
        <v>68</v>
      </c>
    </row>
    <row r="31">
      <c r="B31" s="22"/>
      <c r="C31" s="23"/>
      <c r="D31" s="24"/>
      <c r="E31" s="25"/>
      <c r="F31" s="61"/>
      <c r="G31" s="25"/>
      <c r="H31" s="25"/>
      <c r="I31" s="25"/>
      <c r="J31" s="26"/>
      <c r="K31" s="27"/>
      <c r="L31" s="60" t="s">
        <v>69</v>
      </c>
    </row>
    <row r="32">
      <c r="B32" s="28" t="s">
        <v>15</v>
      </c>
      <c r="C32" s="31" t="s">
        <v>55</v>
      </c>
      <c r="D32" s="24">
        <v>4.0</v>
      </c>
      <c r="E32" s="32">
        <v>12.0</v>
      </c>
      <c r="F32" s="32" t="s">
        <v>56</v>
      </c>
      <c r="G32" s="25"/>
      <c r="H32" s="32">
        <v>40.0</v>
      </c>
      <c r="I32" s="25"/>
      <c r="J32" s="26" t="s">
        <v>3</v>
      </c>
      <c r="K32" s="33" t="s">
        <v>59</v>
      </c>
      <c r="L32" s="60" t="s">
        <v>54</v>
      </c>
    </row>
    <row r="33">
      <c r="B33" s="28"/>
      <c r="C33" s="31"/>
      <c r="D33" s="24"/>
      <c r="E33" s="32"/>
      <c r="F33" s="32"/>
      <c r="G33" s="25"/>
      <c r="H33" s="32"/>
      <c r="I33" s="25"/>
      <c r="J33" s="26"/>
      <c r="K33" s="33"/>
    </row>
    <row r="34">
      <c r="B34" s="16" t="s">
        <v>15</v>
      </c>
      <c r="C34" s="17" t="s">
        <v>57</v>
      </c>
      <c r="D34" s="40"/>
      <c r="E34" s="41"/>
      <c r="F34" s="63"/>
      <c r="G34" s="41"/>
      <c r="H34" s="41"/>
      <c r="I34" s="41"/>
      <c r="J34" s="42"/>
      <c r="K34" s="43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2.71"/>
    <col customWidth="1" min="4" max="4" width="6.71"/>
    <col customWidth="1" min="5" max="5" width="13.14"/>
    <col customWidth="1" min="6" max="6" width="20.86"/>
    <col customWidth="1" min="7" max="7" width="9.43"/>
    <col customWidth="1" min="8" max="8" width="16.29"/>
    <col customWidth="1" min="9" max="9" width="4.29"/>
    <col customWidth="1" min="10" max="10" width="10.71"/>
    <col customWidth="1" min="11" max="11" width="12.71"/>
    <col customWidth="1" min="12" max="12" width="5.29"/>
    <col customWidth="1" min="13" max="13" width="11.29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76" t="s">
        <v>15</v>
      </c>
      <c r="C3" s="6" t="s">
        <v>196</v>
      </c>
      <c r="D3" s="18">
        <v>3.0</v>
      </c>
      <c r="E3" s="10">
        <v>1.0</v>
      </c>
      <c r="F3" s="51">
        <v>0.98</v>
      </c>
      <c r="G3" s="10"/>
      <c r="H3" s="10"/>
      <c r="I3" s="10"/>
      <c r="J3" s="77"/>
      <c r="K3" s="12"/>
      <c r="M3" s="13" t="s">
        <v>18</v>
      </c>
      <c r="N3" s="30">
        <v>5.0</v>
      </c>
      <c r="O3" s="30"/>
      <c r="P3" s="30">
        <v>6.0</v>
      </c>
      <c r="Q3" s="15">
        <f t="shared" ref="Q3:Q13" si="1">N3+O3+P3</f>
        <v>11</v>
      </c>
    </row>
    <row r="4" ht="14.25" customHeight="1">
      <c r="B4" s="80" t="s">
        <v>15</v>
      </c>
      <c r="C4" s="17" t="s">
        <v>23</v>
      </c>
      <c r="D4" s="18">
        <v>3.0</v>
      </c>
      <c r="E4" s="10">
        <v>1.0</v>
      </c>
      <c r="F4" s="51">
        <v>0.98</v>
      </c>
      <c r="G4" s="10"/>
      <c r="H4" s="10"/>
      <c r="I4" s="10"/>
      <c r="J4" s="77"/>
      <c r="K4" s="12"/>
      <c r="M4" s="13" t="s">
        <v>21</v>
      </c>
      <c r="N4" s="64">
        <v>4.0</v>
      </c>
      <c r="O4" s="64">
        <v>9.0</v>
      </c>
      <c r="P4" s="64">
        <v>8.0</v>
      </c>
      <c r="Q4" s="15">
        <f t="shared" si="1"/>
        <v>21</v>
      </c>
    </row>
    <row r="5" ht="14.25" customHeight="1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>
        <v>4.0</v>
      </c>
      <c r="O5" s="30">
        <v>10.0</v>
      </c>
      <c r="P5" s="30">
        <v>2.0</v>
      </c>
      <c r="Q5" s="15">
        <f t="shared" si="1"/>
        <v>16</v>
      </c>
    </row>
    <row r="6" ht="14.25" customHeight="1">
      <c r="B6" s="22" t="s">
        <v>15</v>
      </c>
      <c r="C6" s="23" t="s">
        <v>212</v>
      </c>
      <c r="D6" s="18">
        <v>4.0</v>
      </c>
      <c r="E6" s="10">
        <v>11.0</v>
      </c>
      <c r="F6" s="10">
        <v>15.0</v>
      </c>
      <c r="G6" s="25">
        <f>D6*E6*F6</f>
        <v>660</v>
      </c>
      <c r="H6" s="10">
        <v>600.0</v>
      </c>
      <c r="I6" s="25"/>
      <c r="J6" s="26" t="s">
        <v>20</v>
      </c>
      <c r="K6" s="29"/>
      <c r="M6" s="13" t="s">
        <v>24</v>
      </c>
      <c r="N6" s="30"/>
      <c r="O6" s="30"/>
      <c r="P6" s="30"/>
      <c r="Q6" s="15">
        <f t="shared" si="1"/>
        <v>0</v>
      </c>
    </row>
    <row r="7" ht="14.25" customHeight="1">
      <c r="B7" s="22" t="s">
        <v>15</v>
      </c>
      <c r="C7" s="23" t="s">
        <v>198</v>
      </c>
      <c r="D7" s="24">
        <v>4.0</v>
      </c>
      <c r="E7" s="25">
        <v>15.0</v>
      </c>
      <c r="F7" s="25" t="s">
        <v>83</v>
      </c>
      <c r="G7" s="25"/>
      <c r="H7" s="25"/>
      <c r="I7" s="25"/>
      <c r="J7" s="26" t="s">
        <v>251</v>
      </c>
      <c r="K7" s="27"/>
      <c r="M7" s="13" t="s">
        <v>27</v>
      </c>
      <c r="N7" s="30"/>
      <c r="O7" s="30"/>
      <c r="P7" s="30"/>
      <c r="Q7" s="15">
        <f t="shared" si="1"/>
        <v>0</v>
      </c>
    </row>
    <row r="8" ht="14.25" customHeight="1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3.0</v>
      </c>
      <c r="O8" s="64"/>
      <c r="P8" s="64"/>
      <c r="Q8" s="15">
        <f t="shared" si="1"/>
        <v>3</v>
      </c>
    </row>
    <row r="9" ht="14.25" customHeight="1">
      <c r="B9" s="80" t="s">
        <v>15</v>
      </c>
      <c r="C9" s="17" t="s">
        <v>33</v>
      </c>
      <c r="D9" s="40"/>
      <c r="E9" s="41" t="s">
        <v>217</v>
      </c>
      <c r="F9" s="41"/>
      <c r="G9" s="41"/>
      <c r="H9" s="41"/>
      <c r="I9" s="41"/>
      <c r="J9" s="42"/>
      <c r="K9" s="43"/>
      <c r="M9" s="13" t="s">
        <v>31</v>
      </c>
      <c r="N9" s="30">
        <v>1.5</v>
      </c>
      <c r="O9" s="30"/>
      <c r="P9" s="30"/>
      <c r="Q9" s="15">
        <f t="shared" si="1"/>
        <v>1.5</v>
      </c>
    </row>
    <row r="10" ht="14.25" customHeight="1">
      <c r="B10" s="44" t="s">
        <v>35</v>
      </c>
      <c r="C10" s="45"/>
      <c r="D10" s="45"/>
      <c r="E10" s="45"/>
      <c r="F10" s="45"/>
      <c r="G10" s="45"/>
      <c r="H10" s="45"/>
      <c r="I10" s="45"/>
      <c r="J10" s="45"/>
      <c r="K10" s="46"/>
      <c r="M10" s="13" t="s">
        <v>32</v>
      </c>
      <c r="N10" s="30"/>
      <c r="O10" s="30"/>
      <c r="P10" s="30"/>
      <c r="Q10" s="15">
        <f t="shared" si="1"/>
        <v>0</v>
      </c>
    </row>
    <row r="11" ht="14.25" customHeight="1">
      <c r="B11" s="2" t="s">
        <v>12</v>
      </c>
      <c r="C11" s="2" t="s">
        <v>2</v>
      </c>
      <c r="D11" s="1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M11" s="13" t="s">
        <v>34</v>
      </c>
      <c r="N11" s="30"/>
      <c r="O11" s="30"/>
      <c r="P11" s="30">
        <v>11.0</v>
      </c>
      <c r="Q11" s="15">
        <f t="shared" si="1"/>
        <v>11</v>
      </c>
    </row>
    <row r="12" ht="14.25" customHeight="1">
      <c r="B12" s="78" t="s">
        <v>15</v>
      </c>
      <c r="C12" s="50" t="s">
        <v>201</v>
      </c>
      <c r="D12" s="18">
        <v>4.0</v>
      </c>
      <c r="E12" s="10" t="s">
        <v>252</v>
      </c>
      <c r="F12" s="51" t="s">
        <v>253</v>
      </c>
      <c r="G12" s="10"/>
      <c r="H12" s="51" t="s">
        <v>242</v>
      </c>
      <c r="I12" s="10"/>
      <c r="J12" s="10" t="s">
        <v>254</v>
      </c>
      <c r="K12" s="52"/>
      <c r="M12" s="13" t="s">
        <v>36</v>
      </c>
      <c r="N12" s="30"/>
      <c r="O12" s="30"/>
      <c r="P12" s="30"/>
      <c r="Q12" s="15">
        <f t="shared" si="1"/>
        <v>0</v>
      </c>
    </row>
    <row r="13" ht="14.25" customHeight="1">
      <c r="B13" s="22"/>
      <c r="C13" s="23"/>
      <c r="D13" s="24"/>
      <c r="E13" s="25"/>
      <c r="F13" s="51"/>
      <c r="G13" s="25"/>
      <c r="H13" s="25"/>
      <c r="I13" s="25"/>
      <c r="J13" s="25"/>
      <c r="K13" s="12"/>
      <c r="M13" s="47" t="s">
        <v>37</v>
      </c>
      <c r="N13" s="48"/>
      <c r="O13" s="48"/>
      <c r="P13" s="48"/>
      <c r="Q13" s="15">
        <f t="shared" si="1"/>
        <v>0</v>
      </c>
    </row>
    <row r="14" ht="14.25" customHeight="1">
      <c r="B14" s="22" t="s">
        <v>15</v>
      </c>
      <c r="C14" s="23" t="s">
        <v>90</v>
      </c>
      <c r="D14" s="24">
        <v>3.0</v>
      </c>
      <c r="E14" s="25">
        <v>19.0</v>
      </c>
      <c r="F14" s="25">
        <v>32.0</v>
      </c>
      <c r="G14" s="25">
        <f t="shared" ref="G14:G16" si="2">D14*E14*F14</f>
        <v>1824</v>
      </c>
      <c r="H14" s="25">
        <v>1428.0</v>
      </c>
      <c r="I14" s="25"/>
      <c r="J14" s="25" t="s">
        <v>20</v>
      </c>
      <c r="K14" s="27"/>
    </row>
    <row r="15" ht="14.25" customHeight="1">
      <c r="B15" s="22" t="s">
        <v>15</v>
      </c>
      <c r="C15" s="23" t="s">
        <v>220</v>
      </c>
      <c r="D15" s="24">
        <v>4.0</v>
      </c>
      <c r="E15" s="25">
        <v>11.0</v>
      </c>
      <c r="F15" s="25">
        <v>20.0</v>
      </c>
      <c r="G15" s="25">
        <f t="shared" si="2"/>
        <v>880</v>
      </c>
      <c r="H15" s="25">
        <v>800.0</v>
      </c>
      <c r="I15" s="25"/>
      <c r="J15" s="25" t="s">
        <v>20</v>
      </c>
      <c r="K15" s="27"/>
    </row>
    <row r="16" ht="14.25" customHeight="1">
      <c r="B16" s="22" t="s">
        <v>15</v>
      </c>
      <c r="C16" s="23" t="s">
        <v>205</v>
      </c>
      <c r="D16" s="24">
        <v>4.0</v>
      </c>
      <c r="E16" s="25">
        <v>10.0</v>
      </c>
      <c r="F16" s="25">
        <v>5.0</v>
      </c>
      <c r="G16" s="25">
        <f t="shared" si="2"/>
        <v>200</v>
      </c>
      <c r="H16" s="25">
        <v>36.0</v>
      </c>
      <c r="I16" s="25"/>
      <c r="J16" s="25" t="s">
        <v>30</v>
      </c>
      <c r="K16" s="27"/>
    </row>
    <row r="17" ht="14.25" customHeight="1">
      <c r="B17" s="66"/>
      <c r="C17" s="67"/>
      <c r="D17" s="36"/>
      <c r="E17" s="25"/>
      <c r="F17" s="25"/>
      <c r="G17" s="25"/>
      <c r="H17" s="25"/>
      <c r="I17" s="25"/>
      <c r="J17" s="25"/>
      <c r="K17" s="39"/>
    </row>
    <row r="18" ht="14.25" customHeight="1">
      <c r="B18" s="80" t="s">
        <v>15</v>
      </c>
      <c r="C18" s="17" t="s">
        <v>206</v>
      </c>
      <c r="D18" s="40"/>
      <c r="E18" s="41"/>
      <c r="F18" s="41"/>
      <c r="G18" s="41"/>
      <c r="H18" s="41"/>
      <c r="I18" s="41"/>
      <c r="J18" s="42"/>
      <c r="K18" s="43"/>
    </row>
    <row r="19" ht="14.25" customHeight="1">
      <c r="B19" s="57"/>
      <c r="C19" s="45"/>
      <c r="D19" s="45"/>
      <c r="E19" s="45"/>
      <c r="F19" s="45"/>
      <c r="G19" s="45"/>
      <c r="H19" s="45"/>
      <c r="I19" s="45"/>
      <c r="J19" s="45"/>
      <c r="K19" s="46"/>
    </row>
    <row r="20" ht="14.25" customHeight="1">
      <c r="B20" s="2" t="s">
        <v>13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</row>
    <row r="21" ht="14.25" customHeight="1">
      <c r="B21" s="22" t="s">
        <v>15</v>
      </c>
      <c r="C21" s="23" t="s">
        <v>47</v>
      </c>
      <c r="D21" s="18">
        <v>3.0</v>
      </c>
      <c r="E21" s="10">
        <v>1.0</v>
      </c>
      <c r="F21" s="51">
        <v>0.98</v>
      </c>
      <c r="G21" s="25"/>
      <c r="H21" s="25"/>
      <c r="I21" s="25"/>
      <c r="J21" s="26"/>
      <c r="K21" s="27"/>
    </row>
    <row r="22" ht="14.25" customHeight="1">
      <c r="B22" s="22"/>
      <c r="C22" s="23"/>
      <c r="D22" s="24"/>
      <c r="E22" s="25"/>
      <c r="F22" s="25"/>
      <c r="G22" s="25"/>
      <c r="H22" s="25"/>
      <c r="I22" s="25"/>
      <c r="J22" s="26"/>
      <c r="K22" s="27"/>
    </row>
    <row r="23" ht="14.25" customHeight="1">
      <c r="B23" s="22" t="s">
        <v>15</v>
      </c>
      <c r="C23" s="23" t="s">
        <v>249</v>
      </c>
      <c r="D23" s="24">
        <v>8.0</v>
      </c>
      <c r="E23" s="59" t="s">
        <v>255</v>
      </c>
      <c r="F23" s="59">
        <v>0.38</v>
      </c>
      <c r="G23" s="25"/>
      <c r="H23" s="25"/>
      <c r="I23" s="25"/>
      <c r="J23" s="26"/>
      <c r="K23" s="27"/>
    </row>
    <row r="24" ht="14.25" customHeight="1">
      <c r="B24" s="22" t="s">
        <v>15</v>
      </c>
      <c r="C24" s="23" t="s">
        <v>210</v>
      </c>
      <c r="D24" s="24">
        <v>3.0</v>
      </c>
      <c r="E24" s="25">
        <v>5.0</v>
      </c>
      <c r="F24" s="25"/>
      <c r="G24" s="25"/>
      <c r="H24" s="25"/>
      <c r="I24" s="25"/>
      <c r="J24" s="26"/>
      <c r="K24" s="27"/>
    </row>
    <row r="25" ht="14.25" customHeight="1">
      <c r="B25" s="22"/>
      <c r="C25" s="23"/>
      <c r="D25" s="24"/>
      <c r="E25" s="25"/>
      <c r="F25" s="25"/>
      <c r="G25" s="25"/>
      <c r="H25" s="25"/>
      <c r="I25" s="25"/>
      <c r="J25" s="26"/>
      <c r="K25" s="27"/>
    </row>
    <row r="26" ht="14.25" customHeight="1">
      <c r="B26" s="22" t="s">
        <v>15</v>
      </c>
      <c r="C26" s="23" t="s">
        <v>64</v>
      </c>
      <c r="D26" s="24">
        <v>4.0</v>
      </c>
      <c r="E26" s="25">
        <v>8.0</v>
      </c>
      <c r="F26" s="61">
        <v>17.5</v>
      </c>
      <c r="G26" s="25">
        <f>D26*E26*F26</f>
        <v>560</v>
      </c>
      <c r="H26" s="25">
        <v>560.0</v>
      </c>
      <c r="I26" s="25"/>
      <c r="J26" s="26" t="s">
        <v>30</v>
      </c>
      <c r="K26" s="27"/>
    </row>
    <row r="27" ht="14.25" customHeight="1">
      <c r="B27" s="22" t="s">
        <v>15</v>
      </c>
      <c r="C27" s="23" t="s">
        <v>82</v>
      </c>
      <c r="D27" s="24">
        <v>4.0</v>
      </c>
      <c r="E27" s="25">
        <v>15.0</v>
      </c>
      <c r="F27" s="25" t="s">
        <v>256</v>
      </c>
      <c r="G27" s="25"/>
      <c r="H27" s="25" t="s">
        <v>250</v>
      </c>
      <c r="I27" s="25"/>
      <c r="J27" s="26"/>
      <c r="K27" s="27"/>
    </row>
    <row r="28" ht="14.25" customHeight="1">
      <c r="B28" s="66"/>
      <c r="C28" s="67"/>
      <c r="D28" s="36"/>
      <c r="E28" s="25"/>
      <c r="F28" s="25"/>
      <c r="G28" s="25"/>
      <c r="H28" s="68"/>
      <c r="I28" s="25"/>
      <c r="J28" s="37"/>
      <c r="K28" s="39"/>
    </row>
    <row r="29" ht="14.25" customHeight="1">
      <c r="B29" s="80" t="s">
        <v>15</v>
      </c>
      <c r="C29" s="17" t="s">
        <v>257</v>
      </c>
      <c r="D29" s="40"/>
      <c r="E29" s="41"/>
      <c r="F29" s="63"/>
      <c r="G29" s="41"/>
      <c r="H29" s="41"/>
      <c r="I29" s="41"/>
      <c r="J29" s="42"/>
      <c r="K29" s="4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2.71"/>
    <col customWidth="1" min="4" max="4" width="6.71"/>
    <col customWidth="1" min="5" max="5" width="13.14"/>
    <col customWidth="1" min="6" max="6" width="20.86"/>
    <col customWidth="1" min="7" max="7" width="9.43"/>
    <col customWidth="1" min="8" max="8" width="20.86"/>
    <col customWidth="1" min="9" max="9" width="4.29"/>
    <col customWidth="1" min="10" max="10" width="10.71"/>
    <col customWidth="1" min="11" max="11" width="12.71"/>
    <col customWidth="1" min="12" max="12" width="5.29"/>
    <col customWidth="1" min="13" max="13" width="15.29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76" t="s">
        <v>15</v>
      </c>
      <c r="C3" s="6" t="s">
        <v>196</v>
      </c>
      <c r="D3" s="18">
        <v>2.0</v>
      </c>
      <c r="E3" s="10">
        <v>1.0</v>
      </c>
      <c r="F3" s="51">
        <v>1.0</v>
      </c>
      <c r="G3" s="10"/>
      <c r="H3" s="10"/>
      <c r="I3" s="10"/>
      <c r="J3" s="77"/>
      <c r="K3" s="12"/>
      <c r="M3" s="13" t="s">
        <v>18</v>
      </c>
      <c r="N3" s="30">
        <v>5.0</v>
      </c>
      <c r="O3" s="30"/>
      <c r="P3" s="30">
        <v>6.0</v>
      </c>
      <c r="Q3" s="15">
        <f t="shared" ref="Q3:Q13" si="1">N3+O3+P3</f>
        <v>11</v>
      </c>
    </row>
    <row r="4" ht="14.25" customHeight="1">
      <c r="B4" s="80" t="s">
        <v>15</v>
      </c>
      <c r="C4" s="17" t="s">
        <v>23</v>
      </c>
      <c r="D4" s="18">
        <v>2.0</v>
      </c>
      <c r="E4" s="10">
        <v>1.0</v>
      </c>
      <c r="F4" s="51">
        <v>1.0</v>
      </c>
      <c r="G4" s="10"/>
      <c r="H4" s="10"/>
      <c r="I4" s="10"/>
      <c r="J4" s="77"/>
      <c r="K4" s="12"/>
      <c r="M4" s="13" t="s">
        <v>21</v>
      </c>
      <c r="N4" s="64">
        <v>4.0</v>
      </c>
      <c r="O4" s="64">
        <v>9.0</v>
      </c>
      <c r="P4" s="64">
        <v>8.0</v>
      </c>
      <c r="Q4" s="15">
        <f t="shared" si="1"/>
        <v>21</v>
      </c>
    </row>
    <row r="5" ht="14.25" customHeight="1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>
        <v>4.0</v>
      </c>
      <c r="O5" s="30">
        <v>10.0</v>
      </c>
      <c r="P5" s="30">
        <v>2.0</v>
      </c>
      <c r="Q5" s="15">
        <f t="shared" si="1"/>
        <v>16</v>
      </c>
    </row>
    <row r="6" ht="14.25" customHeight="1">
      <c r="B6" s="22" t="s">
        <v>15</v>
      </c>
      <c r="C6" s="23" t="s">
        <v>212</v>
      </c>
      <c r="D6" s="18">
        <v>4.0</v>
      </c>
      <c r="E6" s="10">
        <v>11.0</v>
      </c>
      <c r="F6" s="10">
        <v>15.0</v>
      </c>
      <c r="G6" s="25">
        <f>D6*E6*F6</f>
        <v>660</v>
      </c>
      <c r="H6" s="10">
        <v>600.0</v>
      </c>
      <c r="I6" s="25"/>
      <c r="J6" s="26" t="s">
        <v>20</v>
      </c>
      <c r="K6" s="29"/>
      <c r="M6" s="13" t="s">
        <v>24</v>
      </c>
      <c r="N6" s="30"/>
      <c r="O6" s="30"/>
      <c r="P6" s="30"/>
      <c r="Q6" s="15">
        <f t="shared" si="1"/>
        <v>0</v>
      </c>
    </row>
    <row r="7" ht="14.25" customHeight="1">
      <c r="B7" s="22" t="s">
        <v>15</v>
      </c>
      <c r="C7" s="23" t="s">
        <v>198</v>
      </c>
      <c r="D7" s="24">
        <v>4.0</v>
      </c>
      <c r="E7" s="25">
        <v>15.0</v>
      </c>
      <c r="F7" s="25" t="s">
        <v>83</v>
      </c>
      <c r="G7" s="25"/>
      <c r="H7" s="25"/>
      <c r="I7" s="25"/>
      <c r="J7" s="26" t="s">
        <v>251</v>
      </c>
      <c r="K7" s="27"/>
      <c r="M7" s="13" t="s">
        <v>27</v>
      </c>
      <c r="N7" s="30"/>
      <c r="O7" s="30"/>
      <c r="P7" s="30"/>
      <c r="Q7" s="15">
        <f t="shared" si="1"/>
        <v>0</v>
      </c>
    </row>
    <row r="8" ht="14.25" customHeight="1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3.0</v>
      </c>
      <c r="O8" s="64"/>
      <c r="P8" s="64"/>
      <c r="Q8" s="15">
        <f t="shared" si="1"/>
        <v>3</v>
      </c>
    </row>
    <row r="9" ht="14.25" customHeight="1">
      <c r="B9" s="80"/>
      <c r="C9" s="17" t="s">
        <v>33</v>
      </c>
      <c r="D9" s="40"/>
      <c r="E9" s="41" t="s">
        <v>217</v>
      </c>
      <c r="F9" s="41"/>
      <c r="G9" s="41"/>
      <c r="H9" s="41"/>
      <c r="I9" s="41"/>
      <c r="J9" s="42"/>
      <c r="K9" s="43"/>
      <c r="M9" s="13" t="s">
        <v>31</v>
      </c>
      <c r="N9" s="30">
        <v>1.5</v>
      </c>
      <c r="O9" s="30"/>
      <c r="P9" s="30"/>
      <c r="Q9" s="15">
        <f t="shared" si="1"/>
        <v>1.5</v>
      </c>
    </row>
    <row r="10" ht="14.25" customHeight="1">
      <c r="B10" s="44" t="s">
        <v>35</v>
      </c>
      <c r="C10" s="45"/>
      <c r="D10" s="45"/>
      <c r="E10" s="45"/>
      <c r="F10" s="45"/>
      <c r="G10" s="45"/>
      <c r="H10" s="45"/>
      <c r="I10" s="45"/>
      <c r="J10" s="45"/>
      <c r="K10" s="46"/>
      <c r="M10" s="13" t="s">
        <v>32</v>
      </c>
      <c r="N10" s="30"/>
      <c r="O10" s="30"/>
      <c r="P10" s="30"/>
      <c r="Q10" s="15">
        <f t="shared" si="1"/>
        <v>0</v>
      </c>
    </row>
    <row r="11" ht="14.25" customHeight="1">
      <c r="B11" s="2" t="s">
        <v>12</v>
      </c>
      <c r="C11" s="2" t="s">
        <v>2</v>
      </c>
      <c r="D11" s="1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M11" s="13" t="s">
        <v>34</v>
      </c>
      <c r="N11" s="30"/>
      <c r="O11" s="30"/>
      <c r="P11" s="30">
        <v>11.0</v>
      </c>
      <c r="Q11" s="15">
        <f t="shared" si="1"/>
        <v>11</v>
      </c>
    </row>
    <row r="12" ht="14.25" customHeight="1">
      <c r="B12" s="78" t="s">
        <v>15</v>
      </c>
      <c r="C12" s="50" t="s">
        <v>201</v>
      </c>
      <c r="D12" s="18">
        <v>4.0</v>
      </c>
      <c r="E12" s="10" t="s">
        <v>96</v>
      </c>
      <c r="F12" s="51" t="s">
        <v>258</v>
      </c>
      <c r="G12" s="10"/>
      <c r="H12" s="51" t="s">
        <v>253</v>
      </c>
      <c r="I12" s="10"/>
      <c r="J12" s="10" t="s">
        <v>254</v>
      </c>
      <c r="K12" s="52"/>
      <c r="M12" s="13" t="s">
        <v>36</v>
      </c>
      <c r="N12" s="30"/>
      <c r="O12" s="30"/>
      <c r="P12" s="30"/>
      <c r="Q12" s="15">
        <f t="shared" si="1"/>
        <v>0</v>
      </c>
    </row>
    <row r="13" ht="14.25" customHeight="1">
      <c r="B13" s="22"/>
      <c r="C13" s="23"/>
      <c r="D13" s="24"/>
      <c r="E13" s="25"/>
      <c r="F13" s="51"/>
      <c r="G13" s="25"/>
      <c r="H13" s="25"/>
      <c r="I13" s="25"/>
      <c r="J13" s="25"/>
      <c r="K13" s="12"/>
      <c r="M13" s="47" t="s">
        <v>37</v>
      </c>
      <c r="N13" s="48"/>
      <c r="O13" s="48"/>
      <c r="P13" s="48"/>
      <c r="Q13" s="15">
        <f t="shared" si="1"/>
        <v>0</v>
      </c>
    </row>
    <row r="14" ht="14.25" customHeight="1">
      <c r="B14" s="22" t="s">
        <v>259</v>
      </c>
      <c r="C14" s="23" t="s">
        <v>260</v>
      </c>
      <c r="D14" s="24">
        <v>4.0</v>
      </c>
      <c r="E14" s="25">
        <v>12.0</v>
      </c>
      <c r="F14" s="10">
        <v>12.0</v>
      </c>
      <c r="G14" s="25"/>
      <c r="H14" s="25"/>
      <c r="I14" s="25"/>
      <c r="J14" s="25"/>
      <c r="K14" s="12"/>
    </row>
    <row r="15" ht="14.25" customHeight="1">
      <c r="B15" s="22"/>
      <c r="C15" s="23"/>
      <c r="D15" s="24"/>
      <c r="E15" s="25"/>
      <c r="F15" s="51"/>
      <c r="G15" s="25"/>
      <c r="H15" s="25"/>
      <c r="I15" s="25"/>
      <c r="J15" s="25"/>
      <c r="K15" s="12"/>
    </row>
    <row r="16" ht="14.25" customHeight="1">
      <c r="B16" s="22"/>
      <c r="C16" s="23"/>
      <c r="D16" s="24"/>
      <c r="E16" s="25"/>
      <c r="F16" s="51"/>
      <c r="G16" s="25"/>
      <c r="H16" s="25"/>
      <c r="I16" s="25"/>
      <c r="J16" s="25"/>
      <c r="K16" s="12"/>
      <c r="M16" s="84" t="s">
        <v>261</v>
      </c>
    </row>
    <row r="17" ht="14.25" customHeight="1">
      <c r="B17" s="22" t="s">
        <v>15</v>
      </c>
      <c r="C17" s="23" t="s">
        <v>90</v>
      </c>
      <c r="D17" s="24">
        <v>3.0</v>
      </c>
      <c r="E17" s="25">
        <v>20.0</v>
      </c>
      <c r="F17" s="25">
        <v>32.0</v>
      </c>
      <c r="G17" s="25">
        <f t="shared" ref="G17:G19" si="2">D17*E17*F17</f>
        <v>1920</v>
      </c>
      <c r="H17" s="25">
        <v>1824.0</v>
      </c>
      <c r="I17" s="25"/>
      <c r="J17" s="25" t="s">
        <v>20</v>
      </c>
      <c r="K17" s="27"/>
    </row>
    <row r="18" ht="14.25" customHeight="1">
      <c r="B18" s="22" t="s">
        <v>15</v>
      </c>
      <c r="C18" s="23" t="s">
        <v>220</v>
      </c>
      <c r="D18" s="24">
        <v>4.0</v>
      </c>
      <c r="E18" s="25">
        <v>12.0</v>
      </c>
      <c r="F18" s="25">
        <v>20.0</v>
      </c>
      <c r="G18" s="25">
        <f t="shared" si="2"/>
        <v>960</v>
      </c>
      <c r="H18" s="25">
        <v>880.0</v>
      </c>
      <c r="I18" s="25"/>
      <c r="J18" s="25" t="s">
        <v>20</v>
      </c>
      <c r="K18" s="27"/>
    </row>
    <row r="19" ht="14.25" customHeight="1">
      <c r="B19" s="22" t="s">
        <v>15</v>
      </c>
      <c r="C19" s="23" t="s">
        <v>205</v>
      </c>
      <c r="D19" s="24">
        <v>4.0</v>
      </c>
      <c r="E19" s="25">
        <v>11.0</v>
      </c>
      <c r="F19" s="25">
        <v>5.0</v>
      </c>
      <c r="G19" s="25">
        <f t="shared" si="2"/>
        <v>220</v>
      </c>
      <c r="H19" s="25">
        <v>200.0</v>
      </c>
      <c r="I19" s="25"/>
      <c r="J19" s="25" t="s">
        <v>30</v>
      </c>
      <c r="K19" s="27"/>
    </row>
    <row r="20" ht="14.25" customHeight="1">
      <c r="B20" s="66"/>
      <c r="C20" s="67"/>
      <c r="D20" s="36"/>
      <c r="E20" s="25"/>
      <c r="F20" s="25"/>
      <c r="G20" s="25"/>
      <c r="H20" s="25"/>
      <c r="I20" s="25"/>
      <c r="J20" s="25"/>
      <c r="K20" s="39"/>
    </row>
    <row r="21" ht="14.25" customHeight="1">
      <c r="B21" s="80"/>
      <c r="C21" s="17" t="s">
        <v>206</v>
      </c>
      <c r="D21" s="40"/>
      <c r="E21" s="41"/>
      <c r="F21" s="41"/>
      <c r="G21" s="41"/>
      <c r="H21" s="41"/>
      <c r="I21" s="41"/>
      <c r="J21" s="42"/>
      <c r="K21" s="43"/>
    </row>
    <row r="22" ht="14.25" customHeight="1">
      <c r="B22" s="57"/>
      <c r="C22" s="45"/>
      <c r="D22" s="45"/>
      <c r="E22" s="45"/>
      <c r="F22" s="45"/>
      <c r="G22" s="45"/>
      <c r="H22" s="45"/>
      <c r="I22" s="45"/>
      <c r="J22" s="45"/>
      <c r="K22" s="46"/>
    </row>
    <row r="23" ht="14.25" customHeight="1">
      <c r="B23" s="2" t="s">
        <v>13</v>
      </c>
      <c r="C23" s="2" t="s">
        <v>2</v>
      </c>
      <c r="D23" s="2" t="s">
        <v>3</v>
      </c>
      <c r="E23" s="2" t="s">
        <v>4</v>
      </c>
      <c r="F23" s="2" t="s">
        <v>5</v>
      </c>
      <c r="G23" s="2" t="s">
        <v>6</v>
      </c>
      <c r="H23" s="2" t="s">
        <v>7</v>
      </c>
      <c r="I23" s="2" t="s">
        <v>8</v>
      </c>
      <c r="J23" s="2" t="s">
        <v>9</v>
      </c>
      <c r="K23" s="2" t="s">
        <v>10</v>
      </c>
    </row>
    <row r="24" ht="14.25" customHeight="1">
      <c r="B24" s="22" t="s">
        <v>15</v>
      </c>
      <c r="C24" s="23" t="s">
        <v>47</v>
      </c>
      <c r="D24" s="18">
        <v>2.0</v>
      </c>
      <c r="E24" s="10">
        <v>1.0</v>
      </c>
      <c r="F24" s="51">
        <v>1.0</v>
      </c>
      <c r="G24" s="25"/>
      <c r="H24" s="25"/>
      <c r="I24" s="25"/>
      <c r="J24" s="26"/>
      <c r="K24" s="27"/>
    </row>
    <row r="25" ht="14.25" customHeight="1">
      <c r="B25" s="22"/>
      <c r="C25" s="23"/>
      <c r="D25" s="24"/>
      <c r="E25" s="25"/>
      <c r="F25" s="25"/>
      <c r="G25" s="25"/>
      <c r="H25" s="25"/>
      <c r="I25" s="25"/>
      <c r="J25" s="26"/>
      <c r="K25" s="27"/>
    </row>
    <row r="26" ht="14.25" customHeight="1">
      <c r="B26" s="22" t="s">
        <v>15</v>
      </c>
      <c r="C26" s="23" t="s">
        <v>249</v>
      </c>
      <c r="D26" s="24"/>
      <c r="E26" s="59"/>
      <c r="F26" s="59"/>
      <c r="G26" s="25"/>
      <c r="H26" s="25"/>
      <c r="I26" s="25"/>
      <c r="J26" s="26"/>
      <c r="K26" s="27"/>
    </row>
    <row r="27" ht="14.25" customHeight="1">
      <c r="B27" s="22" t="s">
        <v>15</v>
      </c>
      <c r="C27" s="23" t="s">
        <v>210</v>
      </c>
      <c r="D27" s="24">
        <v>3.0</v>
      </c>
      <c r="E27" s="25">
        <v>5.0</v>
      </c>
      <c r="F27" s="25"/>
      <c r="G27" s="25"/>
      <c r="H27" s="25"/>
      <c r="I27" s="25"/>
      <c r="J27" s="26"/>
      <c r="K27" s="27"/>
    </row>
    <row r="28" ht="14.25" customHeight="1">
      <c r="B28" s="22"/>
      <c r="C28" s="23"/>
      <c r="D28" s="24"/>
      <c r="E28" s="25"/>
      <c r="F28" s="25"/>
      <c r="G28" s="25"/>
      <c r="H28" s="25"/>
      <c r="I28" s="25"/>
      <c r="J28" s="26"/>
      <c r="K28" s="27"/>
    </row>
    <row r="29" ht="14.25" customHeight="1">
      <c r="B29" s="22" t="s">
        <v>15</v>
      </c>
      <c r="C29" s="23" t="s">
        <v>64</v>
      </c>
      <c r="D29" s="24">
        <v>4.0</v>
      </c>
      <c r="E29" s="25">
        <v>9.0</v>
      </c>
      <c r="F29" s="61">
        <v>17.5</v>
      </c>
      <c r="G29" s="25">
        <f>D29*E29*F29</f>
        <v>630</v>
      </c>
      <c r="H29" s="25">
        <v>560.0</v>
      </c>
      <c r="I29" s="25"/>
      <c r="J29" s="26" t="s">
        <v>30</v>
      </c>
      <c r="K29" s="27"/>
    </row>
    <row r="30" ht="14.25" customHeight="1">
      <c r="B30" s="22" t="s">
        <v>15</v>
      </c>
      <c r="C30" s="23" t="s">
        <v>82</v>
      </c>
      <c r="D30" s="24">
        <v>4.0</v>
      </c>
      <c r="E30" s="25">
        <v>15.0</v>
      </c>
      <c r="F30" s="25" t="s">
        <v>262</v>
      </c>
      <c r="G30" s="25"/>
      <c r="H30" s="25" t="s">
        <v>256</v>
      </c>
      <c r="I30" s="25"/>
      <c r="J30" s="26"/>
      <c r="K30" s="27"/>
    </row>
    <row r="31" ht="14.25" customHeight="1">
      <c r="B31" s="66"/>
      <c r="C31" s="67"/>
      <c r="D31" s="36"/>
      <c r="E31" s="25"/>
      <c r="F31" s="25"/>
      <c r="G31" s="25"/>
      <c r="H31" s="68"/>
      <c r="I31" s="25"/>
      <c r="J31" s="37"/>
      <c r="K31" s="39"/>
    </row>
    <row r="32" ht="14.25" customHeight="1">
      <c r="B32" s="80"/>
      <c r="C32" s="17" t="s">
        <v>257</v>
      </c>
      <c r="D32" s="40"/>
      <c r="E32" s="41"/>
      <c r="F32" s="63"/>
      <c r="G32" s="41"/>
      <c r="H32" s="41"/>
      <c r="I32" s="41"/>
      <c r="J32" s="42"/>
      <c r="K32" s="4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2.71"/>
    <col customWidth="1" min="4" max="4" width="6.71"/>
    <col customWidth="1" min="5" max="5" width="13.14"/>
    <col customWidth="1" min="6" max="6" width="17.29"/>
    <col customWidth="1" min="7" max="7" width="9.43"/>
    <col customWidth="1" min="8" max="8" width="20.86"/>
    <col customWidth="1" min="9" max="9" width="4.29"/>
    <col customWidth="1" min="10" max="10" width="10.71"/>
    <col customWidth="1" min="11" max="11" width="15.0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76" t="s">
        <v>15</v>
      </c>
      <c r="C3" s="6" t="s">
        <v>16</v>
      </c>
      <c r="D3" s="18">
        <v>3.0</v>
      </c>
      <c r="E3" s="10">
        <v>6.0</v>
      </c>
      <c r="F3" s="51">
        <v>0.5</v>
      </c>
      <c r="G3" s="10"/>
      <c r="H3" s="10"/>
      <c r="I3" s="10"/>
      <c r="J3" s="77"/>
      <c r="K3" s="12"/>
      <c r="M3" s="13" t="s">
        <v>18</v>
      </c>
      <c r="N3" s="30">
        <v>8.0</v>
      </c>
      <c r="O3" s="30">
        <v>2.0</v>
      </c>
      <c r="P3" s="30"/>
      <c r="Q3" s="15">
        <f t="shared" ref="Q3:Q13" si="1">N3+O3+P3</f>
        <v>10</v>
      </c>
    </row>
    <row r="4" ht="14.25" customHeight="1">
      <c r="B4" s="80" t="s">
        <v>15</v>
      </c>
      <c r="C4" s="17" t="s">
        <v>19</v>
      </c>
      <c r="D4" s="18">
        <v>4.0</v>
      </c>
      <c r="E4" s="10">
        <v>15.0</v>
      </c>
      <c r="F4" s="10" t="s">
        <v>263</v>
      </c>
      <c r="G4" s="10"/>
      <c r="H4" s="10"/>
      <c r="I4" s="10"/>
      <c r="J4" s="77"/>
      <c r="K4" s="12"/>
      <c r="M4" s="13" t="s">
        <v>21</v>
      </c>
      <c r="N4" s="64">
        <v>6.0</v>
      </c>
      <c r="O4" s="64">
        <v>6.0</v>
      </c>
      <c r="P4" s="64">
        <v>2.0</v>
      </c>
      <c r="Q4" s="15">
        <f t="shared" si="1"/>
        <v>14</v>
      </c>
    </row>
    <row r="5" ht="14.25" customHeight="1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/>
      <c r="O5" s="30">
        <v>2.0</v>
      </c>
      <c r="P5" s="30">
        <v>8.0</v>
      </c>
      <c r="Q5" s="15">
        <f t="shared" si="1"/>
        <v>10</v>
      </c>
    </row>
    <row r="6" ht="14.25" customHeight="1">
      <c r="B6" s="22" t="s">
        <v>15</v>
      </c>
      <c r="C6" s="23" t="s">
        <v>23</v>
      </c>
      <c r="D6" s="18">
        <v>3.0</v>
      </c>
      <c r="E6" s="10">
        <v>6.0</v>
      </c>
      <c r="F6" s="51">
        <v>0.5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 ht="14.25" customHeight="1">
      <c r="B7" s="22" t="s">
        <v>15</v>
      </c>
      <c r="C7" s="23" t="s">
        <v>82</v>
      </c>
      <c r="D7" s="24">
        <v>4.0</v>
      </c>
      <c r="E7" s="25">
        <v>15.0</v>
      </c>
      <c r="F7" s="25" t="s">
        <v>264</v>
      </c>
      <c r="G7" s="25"/>
      <c r="H7" s="25" t="s">
        <v>262</v>
      </c>
      <c r="I7" s="25"/>
      <c r="J7" s="26" t="s">
        <v>3</v>
      </c>
      <c r="K7" s="27"/>
      <c r="M7" s="13" t="s">
        <v>27</v>
      </c>
      <c r="N7" s="30"/>
      <c r="O7" s="30"/>
      <c r="P7" s="30"/>
      <c r="Q7" s="15">
        <f t="shared" si="1"/>
        <v>0</v>
      </c>
    </row>
    <row r="8" ht="14.25" customHeight="1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8.0</v>
      </c>
      <c r="O8" s="64">
        <v>4.0</v>
      </c>
      <c r="P8" s="64">
        <v>4.0</v>
      </c>
      <c r="Q8" s="15">
        <f t="shared" si="1"/>
        <v>16</v>
      </c>
    </row>
    <row r="9" ht="14.25" customHeight="1">
      <c r="B9" s="66" t="s">
        <v>15</v>
      </c>
      <c r="C9" s="17" t="s">
        <v>90</v>
      </c>
      <c r="D9" s="36">
        <v>4.0</v>
      </c>
      <c r="E9" s="25">
        <v>16.0</v>
      </c>
      <c r="F9" s="25">
        <v>36.0</v>
      </c>
      <c r="G9" s="25">
        <f>D9*E9*F9</f>
        <v>2304</v>
      </c>
      <c r="H9" s="25">
        <v>2560.0</v>
      </c>
      <c r="I9" s="25"/>
      <c r="J9" s="37" t="s">
        <v>30</v>
      </c>
      <c r="K9" s="39"/>
      <c r="M9" s="13" t="s">
        <v>31</v>
      </c>
      <c r="N9" s="30"/>
      <c r="O9" s="30"/>
      <c r="P9" s="30"/>
      <c r="Q9" s="15">
        <f t="shared" si="1"/>
        <v>0</v>
      </c>
    </row>
    <row r="10" ht="14.25" customHeight="1">
      <c r="B10" s="66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30">
        <v>2.0</v>
      </c>
      <c r="O10" s="30">
        <v>2.0</v>
      </c>
      <c r="P10" s="30">
        <v>6.0</v>
      </c>
      <c r="Q10" s="15">
        <f t="shared" si="1"/>
        <v>10</v>
      </c>
    </row>
    <row r="11" ht="14.25" customHeight="1">
      <c r="B11" s="80" t="s">
        <v>15</v>
      </c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30">
        <v>8.0</v>
      </c>
      <c r="P11" s="30">
        <v>4.0</v>
      </c>
      <c r="Q11" s="15">
        <f t="shared" si="1"/>
        <v>12</v>
      </c>
    </row>
    <row r="12" ht="14.25" customHeight="1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>
        <v>4.0</v>
      </c>
      <c r="P12" s="30">
        <v>2.0</v>
      </c>
      <c r="Q12" s="15">
        <f t="shared" si="1"/>
        <v>6</v>
      </c>
    </row>
    <row r="13" ht="14.25" customHeight="1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 ht="14.25" customHeight="1">
      <c r="B14" s="78" t="s">
        <v>15</v>
      </c>
      <c r="C14" s="50" t="s">
        <v>38</v>
      </c>
      <c r="D14" s="18">
        <v>3.0</v>
      </c>
      <c r="E14" s="10">
        <v>6.0</v>
      </c>
      <c r="F14" s="51">
        <v>0.5</v>
      </c>
      <c r="G14" s="10"/>
      <c r="H14" s="51"/>
      <c r="I14" s="10"/>
      <c r="J14" s="10"/>
      <c r="K14" s="52"/>
    </row>
    <row r="15" ht="14.25" customHeight="1">
      <c r="B15" s="22" t="s">
        <v>15</v>
      </c>
      <c r="C15" s="23" t="s">
        <v>39</v>
      </c>
      <c r="D15" s="24">
        <v>4.0</v>
      </c>
      <c r="E15" s="25">
        <v>10.0</v>
      </c>
      <c r="F15" s="51" t="s">
        <v>265</v>
      </c>
      <c r="G15" s="25"/>
      <c r="H15" s="25"/>
      <c r="I15" s="25"/>
      <c r="J15" s="25"/>
      <c r="K15" s="12"/>
    </row>
    <row r="16" ht="14.25" customHeight="1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 ht="14.25" customHeight="1">
      <c r="B17" s="22" t="s">
        <v>15</v>
      </c>
      <c r="C17" s="23" t="s">
        <v>42</v>
      </c>
      <c r="D17" s="24">
        <v>6.0</v>
      </c>
      <c r="E17" s="25">
        <v>1.0</v>
      </c>
      <c r="F17" s="51" t="s">
        <v>43</v>
      </c>
      <c r="G17" s="25"/>
      <c r="H17" s="25"/>
      <c r="I17" s="25"/>
      <c r="J17" s="25"/>
      <c r="K17" s="12"/>
    </row>
    <row r="18" ht="14.25" customHeight="1">
      <c r="B18" s="22" t="s">
        <v>15</v>
      </c>
      <c r="C18" s="23" t="s">
        <v>62</v>
      </c>
      <c r="D18" s="24">
        <v>4.0</v>
      </c>
      <c r="E18" s="25">
        <v>3.0</v>
      </c>
      <c r="F18" s="51" t="s">
        <v>43</v>
      </c>
      <c r="G18" s="25"/>
      <c r="H18" s="25"/>
      <c r="I18" s="25"/>
      <c r="J18" s="25"/>
      <c r="K18" s="12"/>
    </row>
    <row r="19" ht="14.25" customHeight="1">
      <c r="B19" s="22" t="s">
        <v>15</v>
      </c>
      <c r="C19" s="23" t="s">
        <v>64</v>
      </c>
      <c r="D19" s="24">
        <v>4.0</v>
      </c>
      <c r="E19" s="25">
        <v>10.0</v>
      </c>
      <c r="F19" s="61">
        <v>17.5</v>
      </c>
      <c r="G19" s="25">
        <f>F19*E19*D19</f>
        <v>700</v>
      </c>
      <c r="H19" s="25">
        <v>630.0</v>
      </c>
      <c r="I19" s="25"/>
      <c r="J19" s="25" t="s">
        <v>20</v>
      </c>
      <c r="K19" s="12"/>
    </row>
    <row r="20" ht="14.25" customHeight="1">
      <c r="B20" s="22"/>
      <c r="C20" s="23"/>
      <c r="D20" s="24"/>
      <c r="E20" s="25"/>
      <c r="F20" s="25"/>
      <c r="G20" s="25"/>
      <c r="H20" s="25"/>
      <c r="I20" s="25"/>
      <c r="J20" s="25"/>
      <c r="K20" s="27"/>
    </row>
    <row r="21" ht="14.25" customHeight="1">
      <c r="B21" s="22" t="s">
        <v>15</v>
      </c>
      <c r="C21" s="23" t="s">
        <v>45</v>
      </c>
      <c r="D21" s="24">
        <v>2.0</v>
      </c>
      <c r="E21" s="25">
        <v>10.0</v>
      </c>
      <c r="F21" s="25">
        <v>15.0</v>
      </c>
      <c r="G21" s="25">
        <f>F21*E21*D21</f>
        <v>300</v>
      </c>
      <c r="H21" s="25"/>
      <c r="I21" s="25"/>
      <c r="J21" s="25"/>
      <c r="K21" s="27"/>
    </row>
    <row r="22" ht="14.25" customHeight="1">
      <c r="B22" s="22"/>
      <c r="C22" s="23"/>
      <c r="D22" s="24"/>
      <c r="E22" s="25"/>
      <c r="F22" s="25"/>
      <c r="G22" s="25"/>
      <c r="H22" s="25"/>
      <c r="I22" s="25"/>
      <c r="J22" s="25"/>
      <c r="K22" s="27"/>
    </row>
    <row r="23" ht="14.25" customHeight="1">
      <c r="B23" s="80" t="s">
        <v>15</v>
      </c>
      <c r="C23" s="17" t="s">
        <v>46</v>
      </c>
      <c r="D23" s="40"/>
      <c r="E23" s="41"/>
      <c r="F23" s="41"/>
      <c r="G23" s="41"/>
      <c r="H23" s="41"/>
      <c r="I23" s="41"/>
      <c r="J23" s="42"/>
      <c r="K23" s="43"/>
    </row>
    <row r="24" ht="14.25" customHeight="1">
      <c r="B24" s="57"/>
      <c r="C24" s="45"/>
      <c r="D24" s="45"/>
      <c r="E24" s="45"/>
      <c r="F24" s="45"/>
      <c r="G24" s="45"/>
      <c r="H24" s="45"/>
      <c r="I24" s="45"/>
      <c r="J24" s="45"/>
      <c r="K24" s="46"/>
    </row>
    <row r="25" ht="14.25" customHeight="1">
      <c r="B25" s="2" t="s">
        <v>13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</row>
    <row r="26" ht="14.25" customHeight="1">
      <c r="B26" s="22" t="s">
        <v>15</v>
      </c>
      <c r="C26" s="23" t="s">
        <v>47</v>
      </c>
      <c r="D26" s="18">
        <v>3.0</v>
      </c>
      <c r="E26" s="10">
        <v>6.0</v>
      </c>
      <c r="F26" s="51">
        <v>0.5</v>
      </c>
      <c r="G26" s="25"/>
      <c r="H26" s="25"/>
      <c r="I26" s="25"/>
      <c r="J26" s="26"/>
      <c r="K26" s="27"/>
    </row>
    <row r="27" ht="14.25" customHeight="1">
      <c r="B27" s="22" t="s">
        <v>15</v>
      </c>
      <c r="C27" s="23" t="s">
        <v>266</v>
      </c>
      <c r="D27" s="24">
        <v>4.0</v>
      </c>
      <c r="E27" s="25">
        <v>10.0</v>
      </c>
      <c r="F27" s="25">
        <v>15.0</v>
      </c>
      <c r="G27" s="25">
        <f>F27*E27*D27</f>
        <v>600</v>
      </c>
      <c r="H27" s="25"/>
      <c r="I27" s="25"/>
      <c r="J27" s="26"/>
      <c r="K27" s="27"/>
    </row>
    <row r="28" ht="14.25" customHeight="1">
      <c r="B28" s="22"/>
      <c r="C28" s="23"/>
      <c r="D28" s="24"/>
      <c r="E28" s="59"/>
      <c r="F28" s="59"/>
      <c r="G28" s="25"/>
      <c r="H28" s="25"/>
      <c r="I28" s="25"/>
      <c r="J28" s="26"/>
      <c r="K28" s="27"/>
    </row>
    <row r="29" ht="14.25" customHeight="1">
      <c r="B29" s="22" t="s">
        <v>15</v>
      </c>
      <c r="C29" s="23" t="s">
        <v>84</v>
      </c>
      <c r="D29" s="24" t="s">
        <v>85</v>
      </c>
      <c r="E29" s="25" t="s">
        <v>202</v>
      </c>
      <c r="F29" s="25">
        <v>61.0</v>
      </c>
      <c r="G29" s="25"/>
      <c r="H29" s="25"/>
      <c r="I29" s="25"/>
      <c r="J29" s="26"/>
      <c r="K29" s="27"/>
    </row>
    <row r="30" ht="14.25" customHeight="1">
      <c r="B30" s="22" t="s">
        <v>15</v>
      </c>
      <c r="C30" s="23" t="s">
        <v>53</v>
      </c>
      <c r="D30" s="24">
        <v>4.0</v>
      </c>
      <c r="E30" s="25">
        <v>12.0</v>
      </c>
      <c r="F30" s="25" t="s">
        <v>267</v>
      </c>
      <c r="G30" s="25"/>
      <c r="H30" s="25"/>
      <c r="I30" s="25"/>
      <c r="J30" s="26"/>
      <c r="K30" s="27" t="s">
        <v>268</v>
      </c>
    </row>
    <row r="31" ht="14.25" customHeight="1">
      <c r="B31" s="22"/>
      <c r="C31" s="23"/>
      <c r="D31" s="24"/>
      <c r="E31" s="25"/>
      <c r="F31" s="61"/>
      <c r="G31" s="25"/>
      <c r="H31" s="25"/>
      <c r="I31" s="25"/>
      <c r="J31" s="26"/>
      <c r="K31" s="27"/>
    </row>
    <row r="32" ht="14.25" customHeight="1">
      <c r="B32" s="22" t="s">
        <v>15</v>
      </c>
      <c r="C32" s="23" t="s">
        <v>87</v>
      </c>
      <c r="D32" s="24">
        <v>4.0</v>
      </c>
      <c r="E32" s="25">
        <v>15.0</v>
      </c>
      <c r="F32" s="25" t="s">
        <v>79</v>
      </c>
      <c r="G32" s="25"/>
      <c r="H32" s="25" t="s">
        <v>83</v>
      </c>
      <c r="I32" s="25"/>
      <c r="J32" s="26"/>
      <c r="K32" s="27"/>
    </row>
    <row r="33" ht="14.25" customHeight="1">
      <c r="B33" s="66"/>
      <c r="C33" s="67"/>
      <c r="D33" s="36"/>
      <c r="E33" s="25"/>
      <c r="F33" s="25"/>
      <c r="G33" s="25"/>
      <c r="H33" s="68"/>
      <c r="I33" s="25"/>
      <c r="J33" s="37"/>
      <c r="K33" s="39"/>
    </row>
    <row r="34" ht="14.25" customHeight="1">
      <c r="B34" s="80" t="s">
        <v>15</v>
      </c>
      <c r="C34" s="17" t="s">
        <v>57</v>
      </c>
      <c r="D34" s="40"/>
      <c r="E34" s="41"/>
      <c r="F34" s="63"/>
      <c r="G34" s="41"/>
      <c r="H34" s="41"/>
      <c r="I34" s="41"/>
      <c r="J34" s="42"/>
      <c r="K34" s="43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4" max="16" width="6.0"/>
    <col customWidth="1" min="17" max="17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15</v>
      </c>
      <c r="C3" s="6" t="s">
        <v>16</v>
      </c>
      <c r="D3" s="18">
        <v>3.0</v>
      </c>
      <c r="E3" s="10">
        <v>6.0</v>
      </c>
      <c r="F3" s="9">
        <v>0.55</v>
      </c>
      <c r="G3" s="10"/>
      <c r="H3" s="10"/>
      <c r="I3" s="10"/>
      <c r="J3" s="77"/>
      <c r="K3" s="12"/>
      <c r="M3" s="13" t="s">
        <v>18</v>
      </c>
      <c r="N3" s="30">
        <v>8.0</v>
      </c>
      <c r="O3" s="30">
        <v>2.0</v>
      </c>
      <c r="P3" s="30"/>
      <c r="Q3" s="15">
        <f t="shared" ref="Q3:Q13" si="1">N3+O3+P3</f>
        <v>10</v>
      </c>
    </row>
    <row r="4">
      <c r="B4" s="16" t="s">
        <v>15</v>
      </c>
      <c r="C4" s="17" t="s">
        <v>19</v>
      </c>
      <c r="D4" s="18">
        <v>4.0</v>
      </c>
      <c r="E4" s="10">
        <v>15.0</v>
      </c>
      <c r="F4" s="19">
        <v>24.0</v>
      </c>
      <c r="G4" s="10"/>
      <c r="H4" s="10" t="s">
        <v>263</v>
      </c>
      <c r="I4" s="10"/>
      <c r="J4" s="77"/>
      <c r="K4" s="12"/>
      <c r="M4" s="13" t="s">
        <v>21</v>
      </c>
      <c r="N4" s="64">
        <v>6.0</v>
      </c>
      <c r="O4" s="64">
        <v>6.0</v>
      </c>
      <c r="P4" s="64">
        <v>2.0</v>
      </c>
      <c r="Q4" s="15">
        <f t="shared" si="1"/>
        <v>14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/>
      <c r="O5" s="30">
        <v>2.0</v>
      </c>
      <c r="P5" s="30">
        <v>8.0</v>
      </c>
      <c r="Q5" s="15">
        <f t="shared" si="1"/>
        <v>10</v>
      </c>
    </row>
    <row r="6">
      <c r="B6" s="28" t="s">
        <v>15</v>
      </c>
      <c r="C6" s="23" t="s">
        <v>23</v>
      </c>
      <c r="D6" s="18">
        <v>3.0</v>
      </c>
      <c r="E6" s="10">
        <v>6.0</v>
      </c>
      <c r="F6" s="9">
        <v>0.55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>
      <c r="B7" s="28" t="s">
        <v>15</v>
      </c>
      <c r="C7" s="23" t="s">
        <v>82</v>
      </c>
      <c r="D7" s="24">
        <v>4.0</v>
      </c>
      <c r="E7" s="25">
        <v>15.0</v>
      </c>
      <c r="F7" s="32">
        <v>35.0</v>
      </c>
      <c r="G7" s="25"/>
      <c r="H7" s="25" t="s">
        <v>264</v>
      </c>
      <c r="I7" s="25"/>
      <c r="J7" s="26" t="s">
        <v>3</v>
      </c>
      <c r="K7" s="27"/>
      <c r="M7" s="13" t="s">
        <v>27</v>
      </c>
      <c r="N7" s="30"/>
      <c r="O7" s="30"/>
      <c r="P7" s="30"/>
      <c r="Q7" s="15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8.0</v>
      </c>
      <c r="O8" s="64">
        <v>4.0</v>
      </c>
      <c r="P8" s="64">
        <v>4.0</v>
      </c>
      <c r="Q8" s="15">
        <f t="shared" si="1"/>
        <v>16</v>
      </c>
    </row>
    <row r="9">
      <c r="B9" s="34" t="s">
        <v>15</v>
      </c>
      <c r="C9" s="17" t="s">
        <v>90</v>
      </c>
      <c r="D9" s="36">
        <v>4.0</v>
      </c>
      <c r="E9" s="32">
        <v>17.0</v>
      </c>
      <c r="F9" s="25">
        <v>36.0</v>
      </c>
      <c r="G9" s="25">
        <f>D9*E9*F9</f>
        <v>2448</v>
      </c>
      <c r="H9" s="32">
        <v>2304.0</v>
      </c>
      <c r="I9" s="25"/>
      <c r="J9" s="37" t="s">
        <v>30</v>
      </c>
      <c r="K9" s="39"/>
      <c r="M9" s="13" t="s">
        <v>31</v>
      </c>
      <c r="N9" s="30"/>
      <c r="O9" s="30"/>
      <c r="P9" s="30"/>
      <c r="Q9" s="15">
        <f t="shared" si="1"/>
        <v>0</v>
      </c>
    </row>
    <row r="10">
      <c r="B10" s="66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30">
        <v>2.0</v>
      </c>
      <c r="O10" s="30">
        <v>2.0</v>
      </c>
      <c r="P10" s="30">
        <v>6.0</v>
      </c>
      <c r="Q10" s="15">
        <f t="shared" si="1"/>
        <v>10</v>
      </c>
    </row>
    <row r="11">
      <c r="B11" s="16" t="s">
        <v>15</v>
      </c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30">
        <v>8.0</v>
      </c>
      <c r="P11" s="30">
        <v>4.0</v>
      </c>
      <c r="Q11" s="15">
        <f t="shared" si="1"/>
        <v>12</v>
      </c>
    </row>
    <row r="12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>
        <v>4.0</v>
      </c>
      <c r="P12" s="30">
        <v>2.0</v>
      </c>
      <c r="Q12" s="15">
        <f t="shared" si="1"/>
        <v>6</v>
      </c>
    </row>
    <row r="13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>
      <c r="B14" s="49" t="s">
        <v>15</v>
      </c>
      <c r="C14" s="50" t="s">
        <v>38</v>
      </c>
      <c r="D14" s="18">
        <v>3.0</v>
      </c>
      <c r="E14" s="10">
        <v>6.0</v>
      </c>
      <c r="F14" s="9">
        <v>0.55</v>
      </c>
      <c r="G14" s="10"/>
      <c r="H14" s="51"/>
      <c r="I14" s="10"/>
      <c r="J14" s="10"/>
      <c r="K14" s="52"/>
    </row>
    <row r="15">
      <c r="B15" s="28" t="s">
        <v>15</v>
      </c>
      <c r="C15" s="23" t="s">
        <v>39</v>
      </c>
      <c r="D15" s="24">
        <v>4.0</v>
      </c>
      <c r="E15" s="25">
        <v>10.0</v>
      </c>
      <c r="F15" s="8" t="s">
        <v>269</v>
      </c>
      <c r="G15" s="25"/>
      <c r="H15" s="8" t="s">
        <v>270</v>
      </c>
      <c r="I15" s="25"/>
      <c r="J15" s="25"/>
      <c r="K15" s="12"/>
    </row>
    <row r="16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>
      <c r="B17" s="28" t="s">
        <v>15</v>
      </c>
      <c r="C17" s="23" t="s">
        <v>42</v>
      </c>
      <c r="D17" s="24">
        <v>6.0</v>
      </c>
      <c r="E17" s="25">
        <v>1.0</v>
      </c>
      <c r="F17" s="51" t="s">
        <v>43</v>
      </c>
      <c r="G17" s="25"/>
      <c r="H17" s="25"/>
      <c r="I17" s="25"/>
      <c r="J17" s="25"/>
      <c r="K17" s="12"/>
    </row>
    <row r="18">
      <c r="B18" s="28" t="s">
        <v>15</v>
      </c>
      <c r="C18" s="23" t="s">
        <v>62</v>
      </c>
      <c r="D18" s="24">
        <v>4.0</v>
      </c>
      <c r="E18" s="25">
        <v>3.0</v>
      </c>
      <c r="F18" s="51" t="s">
        <v>43</v>
      </c>
      <c r="G18" s="25"/>
      <c r="H18" s="25"/>
      <c r="I18" s="25"/>
      <c r="J18" s="25"/>
      <c r="K18" s="12"/>
    </row>
    <row r="19">
      <c r="B19" s="28" t="s">
        <v>15</v>
      </c>
      <c r="C19" s="23" t="s">
        <v>64</v>
      </c>
      <c r="D19" s="24">
        <v>4.0</v>
      </c>
      <c r="E19" s="32">
        <v>11.0</v>
      </c>
      <c r="F19" s="61">
        <v>17.5</v>
      </c>
      <c r="G19" s="25">
        <f>F19*E19*D19</f>
        <v>770</v>
      </c>
      <c r="H19" s="32">
        <v>700.0</v>
      </c>
      <c r="I19" s="25"/>
      <c r="J19" s="25" t="s">
        <v>20</v>
      </c>
      <c r="K19" s="12"/>
    </row>
    <row r="20">
      <c r="B20" s="22"/>
      <c r="C20" s="23"/>
      <c r="D20" s="24"/>
      <c r="E20" s="25"/>
      <c r="F20" s="25"/>
      <c r="G20" s="25"/>
      <c r="H20" s="25"/>
      <c r="I20" s="25"/>
      <c r="J20" s="25"/>
      <c r="K20" s="27"/>
    </row>
    <row r="21">
      <c r="B21" s="28" t="s">
        <v>15</v>
      </c>
      <c r="C21" s="23" t="s">
        <v>45</v>
      </c>
      <c r="D21" s="53">
        <v>4.0</v>
      </c>
      <c r="E21" s="25">
        <v>10.0</v>
      </c>
      <c r="F21" s="25">
        <v>15.0</v>
      </c>
      <c r="G21" s="25">
        <f>F21*E21*D21</f>
        <v>600</v>
      </c>
      <c r="H21" s="32">
        <v>300.0</v>
      </c>
      <c r="I21" s="25"/>
      <c r="J21" s="25"/>
      <c r="K21" s="27"/>
    </row>
    <row r="22">
      <c r="B22" s="22"/>
      <c r="C22" s="23"/>
      <c r="D22" s="24"/>
      <c r="E22" s="25"/>
      <c r="F22" s="25"/>
      <c r="G22" s="25"/>
      <c r="H22" s="25"/>
      <c r="I22" s="25"/>
      <c r="J22" s="25"/>
      <c r="K22" s="27"/>
    </row>
    <row r="23">
      <c r="B23" s="16" t="s">
        <v>15</v>
      </c>
      <c r="C23" s="17" t="s">
        <v>46</v>
      </c>
      <c r="D23" s="40"/>
      <c r="E23" s="41"/>
      <c r="F23" s="41"/>
      <c r="G23" s="41"/>
      <c r="H23" s="41"/>
      <c r="I23" s="41"/>
      <c r="J23" s="42"/>
      <c r="K23" s="43"/>
    </row>
    <row r="24">
      <c r="B24" s="57"/>
      <c r="C24" s="45"/>
      <c r="D24" s="45"/>
      <c r="E24" s="45"/>
      <c r="F24" s="45"/>
      <c r="G24" s="45"/>
      <c r="H24" s="45"/>
      <c r="I24" s="45"/>
      <c r="J24" s="45"/>
      <c r="K24" s="46"/>
    </row>
    <row r="25">
      <c r="B25" s="2" t="s">
        <v>13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</row>
    <row r="26">
      <c r="B26" s="28" t="s">
        <v>15</v>
      </c>
      <c r="C26" s="23" t="s">
        <v>47</v>
      </c>
      <c r="D26" s="18">
        <v>3.0</v>
      </c>
      <c r="E26" s="10">
        <v>6.0</v>
      </c>
      <c r="F26" s="9">
        <v>0.55</v>
      </c>
      <c r="G26" s="25"/>
      <c r="H26" s="25"/>
      <c r="I26" s="25"/>
      <c r="J26" s="26"/>
      <c r="K26" s="27"/>
    </row>
    <row r="27">
      <c r="B27" s="28" t="s">
        <v>15</v>
      </c>
      <c r="C27" s="31" t="s">
        <v>48</v>
      </c>
      <c r="D27" s="24">
        <v>4.0</v>
      </c>
      <c r="E27" s="25">
        <v>10.0</v>
      </c>
      <c r="F27" s="25">
        <v>15.0</v>
      </c>
      <c r="G27" s="25">
        <f>F27*E27*D27</f>
        <v>600</v>
      </c>
      <c r="H27" s="25"/>
      <c r="I27" s="25"/>
      <c r="J27" s="26"/>
      <c r="K27" s="27"/>
    </row>
    <row r="28">
      <c r="B28" s="22"/>
      <c r="C28" s="23"/>
      <c r="D28" s="24"/>
      <c r="E28" s="59"/>
      <c r="F28" s="59"/>
      <c r="G28" s="25"/>
      <c r="H28" s="25"/>
      <c r="I28" s="25"/>
      <c r="J28" s="26"/>
      <c r="K28" s="27"/>
    </row>
    <row r="29">
      <c r="B29" s="28" t="s">
        <v>15</v>
      </c>
      <c r="C29" s="23" t="s">
        <v>84</v>
      </c>
      <c r="D29" s="24" t="s">
        <v>85</v>
      </c>
      <c r="E29" s="32" t="s">
        <v>226</v>
      </c>
      <c r="F29" s="32">
        <v>75.0</v>
      </c>
      <c r="G29" s="25"/>
      <c r="H29" s="32">
        <v>61.0</v>
      </c>
      <c r="I29" s="25"/>
      <c r="J29" s="26"/>
      <c r="K29" s="27"/>
    </row>
    <row r="30">
      <c r="B30" s="28" t="s">
        <v>15</v>
      </c>
      <c r="C30" s="23" t="s">
        <v>53</v>
      </c>
      <c r="D30" s="24">
        <v>4.0</v>
      </c>
      <c r="E30" s="25">
        <v>12.0</v>
      </c>
      <c r="F30" s="32">
        <v>16.0</v>
      </c>
      <c r="G30" s="25"/>
      <c r="H30" s="25"/>
      <c r="I30" s="25"/>
      <c r="J30" s="26"/>
      <c r="K30" s="27" t="s">
        <v>268</v>
      </c>
    </row>
    <row r="31">
      <c r="B31" s="22"/>
      <c r="C31" s="23"/>
      <c r="D31" s="24"/>
      <c r="E31" s="25"/>
      <c r="F31" s="61"/>
      <c r="G31" s="25"/>
      <c r="H31" s="25"/>
      <c r="I31" s="25"/>
      <c r="J31" s="26"/>
      <c r="K31" s="27"/>
    </row>
    <row r="32">
      <c r="B32" s="28" t="s">
        <v>15</v>
      </c>
      <c r="C32" s="23" t="s">
        <v>87</v>
      </c>
      <c r="D32" s="24">
        <v>4.0</v>
      </c>
      <c r="E32" s="25">
        <v>15.0</v>
      </c>
      <c r="F32" s="25" t="s">
        <v>79</v>
      </c>
      <c r="G32" s="25"/>
      <c r="H32" s="25" t="s">
        <v>83</v>
      </c>
      <c r="I32" s="25"/>
      <c r="J32" s="26"/>
      <c r="K32" s="27"/>
    </row>
    <row r="33">
      <c r="B33" s="66"/>
      <c r="C33" s="67"/>
      <c r="D33" s="36"/>
      <c r="E33" s="25"/>
      <c r="F33" s="25"/>
      <c r="G33" s="25"/>
      <c r="H33" s="68"/>
      <c r="I33" s="25"/>
      <c r="J33" s="37"/>
      <c r="K33" s="39"/>
    </row>
    <row r="34">
      <c r="B34" s="16" t="s">
        <v>15</v>
      </c>
      <c r="C34" s="17" t="s">
        <v>57</v>
      </c>
      <c r="D34" s="40"/>
      <c r="E34" s="41"/>
      <c r="F34" s="63"/>
      <c r="G34" s="41"/>
      <c r="H34" s="41"/>
      <c r="I34" s="41"/>
      <c r="J34" s="42"/>
      <c r="K34" s="43"/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4.86"/>
    <col customWidth="1" min="11" max="11" width="15.86"/>
    <col customWidth="1" min="12" max="12" width="5.71"/>
    <col customWidth="1" min="14" max="16" width="6.0"/>
    <col customWidth="1" min="17" max="17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15</v>
      </c>
      <c r="C3" s="6" t="s">
        <v>16</v>
      </c>
      <c r="D3" s="18">
        <v>3.0</v>
      </c>
      <c r="E3" s="19">
        <v>7.0</v>
      </c>
      <c r="F3" s="9">
        <v>0.6</v>
      </c>
      <c r="G3" s="10"/>
      <c r="H3" s="10"/>
      <c r="I3" s="10"/>
      <c r="J3" s="77"/>
      <c r="K3" s="12"/>
      <c r="M3" s="13" t="s">
        <v>18</v>
      </c>
      <c r="N3" s="30">
        <v>8.0</v>
      </c>
      <c r="O3" s="30">
        <v>2.0</v>
      </c>
      <c r="P3" s="30"/>
      <c r="Q3" s="15">
        <f t="shared" ref="Q3:Q13" si="1">N3+O3+P3</f>
        <v>10</v>
      </c>
    </row>
    <row r="4">
      <c r="B4" s="16" t="s">
        <v>15</v>
      </c>
      <c r="C4" s="17" t="s">
        <v>19</v>
      </c>
      <c r="D4" s="18">
        <v>4.0</v>
      </c>
      <c r="E4" s="19">
        <v>10.0</v>
      </c>
      <c r="F4" s="19">
        <v>28.0</v>
      </c>
      <c r="G4" s="10">
        <f>D4*E4*F4</f>
        <v>1120</v>
      </c>
      <c r="H4" s="19">
        <v>1140.0</v>
      </c>
      <c r="I4" s="10"/>
      <c r="J4" s="77"/>
      <c r="K4" s="12"/>
      <c r="M4" s="13" t="s">
        <v>21</v>
      </c>
      <c r="N4" s="64">
        <v>6.0</v>
      </c>
      <c r="O4" s="64">
        <v>6.0</v>
      </c>
      <c r="P4" s="64">
        <v>2.0</v>
      </c>
      <c r="Q4" s="15">
        <f t="shared" si="1"/>
        <v>14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/>
      <c r="O5" s="30">
        <v>2.0</v>
      </c>
      <c r="P5" s="30">
        <v>8.0</v>
      </c>
      <c r="Q5" s="15">
        <f t="shared" si="1"/>
        <v>10</v>
      </c>
    </row>
    <row r="6">
      <c r="B6" s="28" t="s">
        <v>15</v>
      </c>
      <c r="C6" s="23" t="s">
        <v>23</v>
      </c>
      <c r="D6" s="18">
        <v>3.0</v>
      </c>
      <c r="E6" s="19">
        <v>7.0</v>
      </c>
      <c r="F6" s="9">
        <v>0.6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>
      <c r="B7" s="28" t="s">
        <v>15</v>
      </c>
      <c r="C7" s="23" t="s">
        <v>82</v>
      </c>
      <c r="D7" s="24">
        <v>4.0</v>
      </c>
      <c r="E7" s="25">
        <v>15.0</v>
      </c>
      <c r="F7" s="32" t="s">
        <v>89</v>
      </c>
      <c r="G7" s="25"/>
      <c r="H7" s="32">
        <v>35.0</v>
      </c>
      <c r="I7" s="25"/>
      <c r="J7" s="26" t="s">
        <v>3</v>
      </c>
      <c r="K7" s="27"/>
      <c r="M7" s="13" t="s">
        <v>27</v>
      </c>
      <c r="N7" s="30"/>
      <c r="O7" s="30"/>
      <c r="P7" s="30"/>
      <c r="Q7" s="15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8.0</v>
      </c>
      <c r="O8" s="64">
        <v>4.0</v>
      </c>
      <c r="P8" s="64">
        <v>4.0</v>
      </c>
      <c r="Q8" s="15">
        <f t="shared" si="1"/>
        <v>16</v>
      </c>
    </row>
    <row r="9">
      <c r="B9" s="34" t="s">
        <v>15</v>
      </c>
      <c r="C9" s="17" t="s">
        <v>90</v>
      </c>
      <c r="D9" s="36">
        <v>4.0</v>
      </c>
      <c r="E9" s="32">
        <v>18.0</v>
      </c>
      <c r="F9" s="25">
        <v>36.0</v>
      </c>
      <c r="G9" s="25">
        <f>D9*E9*F9</f>
        <v>2592</v>
      </c>
      <c r="H9" s="32">
        <v>2448.0</v>
      </c>
      <c r="I9" s="25"/>
      <c r="J9" s="37" t="s">
        <v>30</v>
      </c>
      <c r="K9" s="39"/>
      <c r="M9" s="13" t="s">
        <v>31</v>
      </c>
      <c r="N9" s="30"/>
      <c r="O9" s="30"/>
      <c r="P9" s="30"/>
      <c r="Q9" s="15">
        <f t="shared" si="1"/>
        <v>0</v>
      </c>
    </row>
    <row r="10">
      <c r="B10" s="34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30">
        <v>2.0</v>
      </c>
      <c r="O10" s="30">
        <v>2.0</v>
      </c>
      <c r="P10" s="30">
        <v>6.0</v>
      </c>
      <c r="Q10" s="15">
        <f t="shared" si="1"/>
        <v>10</v>
      </c>
    </row>
    <row r="11">
      <c r="B11" s="16" t="s">
        <v>15</v>
      </c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30">
        <v>8.0</v>
      </c>
      <c r="P11" s="30">
        <v>4.0</v>
      </c>
      <c r="Q11" s="15">
        <f t="shared" si="1"/>
        <v>12</v>
      </c>
    </row>
    <row r="12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>
        <v>4.0</v>
      </c>
      <c r="P12" s="30">
        <v>2.0</v>
      </c>
      <c r="Q12" s="15">
        <f t="shared" si="1"/>
        <v>6</v>
      </c>
    </row>
    <row r="13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>
      <c r="B14" s="49" t="s">
        <v>15</v>
      </c>
      <c r="C14" s="50" t="s">
        <v>38</v>
      </c>
      <c r="D14" s="18">
        <v>3.0</v>
      </c>
      <c r="E14" s="19">
        <v>7.0</v>
      </c>
      <c r="F14" s="9">
        <v>0.6</v>
      </c>
      <c r="G14" s="10"/>
      <c r="H14" s="51"/>
      <c r="I14" s="10"/>
      <c r="J14" s="10"/>
      <c r="K14" s="52"/>
    </row>
    <row r="15">
      <c r="B15" s="28" t="s">
        <v>15</v>
      </c>
      <c r="C15" s="23" t="s">
        <v>39</v>
      </c>
      <c r="D15" s="24">
        <v>4.0</v>
      </c>
      <c r="E15" s="25">
        <v>10.0</v>
      </c>
      <c r="F15" s="8" t="s">
        <v>92</v>
      </c>
      <c r="G15" s="25"/>
      <c r="H15" s="8" t="s">
        <v>269</v>
      </c>
      <c r="I15" s="25"/>
      <c r="J15" s="32" t="s">
        <v>3</v>
      </c>
      <c r="K15" s="12"/>
    </row>
    <row r="16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>
      <c r="B17" s="28" t="s">
        <v>15</v>
      </c>
      <c r="C17" s="23" t="s">
        <v>42</v>
      </c>
      <c r="D17" s="24">
        <v>6.0</v>
      </c>
      <c r="E17" s="25">
        <v>1.0</v>
      </c>
      <c r="F17" s="51" t="s">
        <v>43</v>
      </c>
      <c r="G17" s="25"/>
      <c r="H17" s="25"/>
      <c r="I17" s="25"/>
      <c r="J17" s="32">
        <v>3.0</v>
      </c>
      <c r="K17" s="12"/>
    </row>
    <row r="18">
      <c r="B18" s="28" t="s">
        <v>15</v>
      </c>
      <c r="C18" s="23" t="s">
        <v>62</v>
      </c>
      <c r="D18" s="24">
        <v>4.0</v>
      </c>
      <c r="E18" s="25">
        <v>3.0</v>
      </c>
      <c r="F18" s="51" t="s">
        <v>43</v>
      </c>
      <c r="G18" s="25"/>
      <c r="H18" s="25"/>
      <c r="I18" s="25"/>
      <c r="J18" s="32">
        <v>3.0</v>
      </c>
      <c r="K18" s="12"/>
    </row>
    <row r="19">
      <c r="B19" s="28" t="s">
        <v>15</v>
      </c>
      <c r="C19" s="23" t="s">
        <v>64</v>
      </c>
      <c r="D19" s="24">
        <v>4.0</v>
      </c>
      <c r="E19" s="32">
        <v>12.0</v>
      </c>
      <c r="F19" s="61">
        <v>17.5</v>
      </c>
      <c r="G19" s="25">
        <f>F19*E19*D19</f>
        <v>840</v>
      </c>
      <c r="H19" s="32">
        <v>770.0</v>
      </c>
      <c r="I19" s="25"/>
      <c r="J19" s="25" t="s">
        <v>20</v>
      </c>
      <c r="K19" s="12"/>
    </row>
    <row r="20">
      <c r="B20" s="22"/>
      <c r="C20" s="23"/>
      <c r="D20" s="24"/>
      <c r="E20" s="25"/>
      <c r="F20" s="25"/>
      <c r="G20" s="25"/>
      <c r="H20" s="25"/>
      <c r="I20" s="25"/>
      <c r="J20" s="25"/>
      <c r="K20" s="27"/>
    </row>
    <row r="21">
      <c r="B21" s="28" t="s">
        <v>15</v>
      </c>
      <c r="C21" s="23" t="s">
        <v>45</v>
      </c>
      <c r="D21" s="53">
        <v>4.0</v>
      </c>
      <c r="E21" s="32">
        <v>11.0</v>
      </c>
      <c r="F21" s="25">
        <v>15.0</v>
      </c>
      <c r="G21" s="25">
        <f>F21*E21*D21</f>
        <v>660</v>
      </c>
      <c r="H21" s="32">
        <v>600.0</v>
      </c>
      <c r="I21" s="25"/>
      <c r="J21" s="32" t="s">
        <v>20</v>
      </c>
      <c r="K21" s="27"/>
    </row>
    <row r="22">
      <c r="B22" s="22"/>
      <c r="C22" s="23"/>
      <c r="D22" s="24"/>
      <c r="E22" s="25"/>
      <c r="F22" s="25"/>
      <c r="G22" s="25"/>
      <c r="H22" s="25"/>
      <c r="I22" s="25"/>
      <c r="J22" s="25"/>
      <c r="K22" s="27"/>
    </row>
    <row r="23">
      <c r="B23" s="16" t="s">
        <v>15</v>
      </c>
      <c r="C23" s="17" t="s">
        <v>46</v>
      </c>
      <c r="D23" s="40"/>
      <c r="E23" s="41"/>
      <c r="F23" s="41"/>
      <c r="G23" s="41"/>
      <c r="H23" s="41"/>
      <c r="I23" s="41"/>
      <c r="J23" s="42"/>
      <c r="K23" s="43"/>
    </row>
    <row r="24">
      <c r="B24" s="57"/>
      <c r="C24" s="45"/>
      <c r="D24" s="45"/>
      <c r="E24" s="45"/>
      <c r="F24" s="45"/>
      <c r="G24" s="45"/>
      <c r="H24" s="45"/>
      <c r="I24" s="45"/>
      <c r="J24" s="45"/>
      <c r="K24" s="46"/>
    </row>
    <row r="25">
      <c r="B25" s="2" t="s">
        <v>13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</row>
    <row r="26">
      <c r="B26" s="28" t="s">
        <v>15</v>
      </c>
      <c r="C26" s="23" t="s">
        <v>47</v>
      </c>
      <c r="D26" s="18">
        <v>3.0</v>
      </c>
      <c r="E26" s="19">
        <v>7.0</v>
      </c>
      <c r="F26" s="9">
        <v>0.6</v>
      </c>
      <c r="G26" s="25"/>
      <c r="H26" s="25"/>
      <c r="I26" s="25"/>
      <c r="J26" s="26"/>
      <c r="K26" s="27"/>
    </row>
    <row r="27">
      <c r="B27" s="28" t="s">
        <v>15</v>
      </c>
      <c r="C27" s="31" t="s">
        <v>48</v>
      </c>
      <c r="D27" s="24">
        <v>4.0</v>
      </c>
      <c r="E27" s="32">
        <v>11.0</v>
      </c>
      <c r="F27" s="25">
        <v>15.0</v>
      </c>
      <c r="G27" s="25">
        <f>F27*E27*D27</f>
        <v>660</v>
      </c>
      <c r="H27" s="32">
        <v>600.0</v>
      </c>
      <c r="I27" s="25"/>
      <c r="J27" s="26"/>
      <c r="K27" s="27"/>
    </row>
    <row r="28">
      <c r="B28" s="22"/>
      <c r="C28" s="23"/>
      <c r="D28" s="24"/>
      <c r="E28" s="59"/>
      <c r="F28" s="59"/>
      <c r="G28" s="25"/>
      <c r="H28" s="25"/>
      <c r="I28" s="25"/>
      <c r="J28" s="26"/>
      <c r="K28" s="27"/>
    </row>
    <row r="29">
      <c r="B29" s="28" t="s">
        <v>15</v>
      </c>
      <c r="C29" s="23" t="s">
        <v>84</v>
      </c>
      <c r="D29" s="24" t="s">
        <v>85</v>
      </c>
      <c r="E29" s="32" t="s">
        <v>271</v>
      </c>
      <c r="F29" s="32">
        <v>80.0</v>
      </c>
      <c r="G29" s="25"/>
      <c r="H29" s="32">
        <v>75.0</v>
      </c>
      <c r="I29" s="25"/>
      <c r="J29" s="26"/>
      <c r="K29" s="27"/>
    </row>
    <row r="30">
      <c r="B30" s="28" t="s">
        <v>15</v>
      </c>
      <c r="C30" s="23" t="s">
        <v>53</v>
      </c>
      <c r="D30" s="24">
        <v>4.0</v>
      </c>
      <c r="E30" s="32">
        <v>14.0</v>
      </c>
      <c r="F30" s="32">
        <v>16.0</v>
      </c>
      <c r="G30" s="25">
        <f>D30*E30*F30</f>
        <v>896</v>
      </c>
      <c r="H30" s="32">
        <v>768.0</v>
      </c>
      <c r="I30" s="25"/>
      <c r="J30" s="26"/>
      <c r="K30" s="27" t="s">
        <v>268</v>
      </c>
    </row>
    <row r="31">
      <c r="B31" s="22"/>
      <c r="C31" s="23"/>
      <c r="D31" s="24"/>
      <c r="E31" s="25"/>
      <c r="F31" s="61"/>
      <c r="G31" s="25"/>
      <c r="H31" s="25"/>
      <c r="I31" s="25"/>
      <c r="J31" s="26"/>
      <c r="K31" s="27"/>
    </row>
    <row r="32">
      <c r="B32" s="28" t="s">
        <v>15</v>
      </c>
      <c r="C32" s="23" t="s">
        <v>87</v>
      </c>
      <c r="D32" s="24">
        <v>4.0</v>
      </c>
      <c r="E32" s="25">
        <v>15.0</v>
      </c>
      <c r="F32" s="32" t="s">
        <v>26</v>
      </c>
      <c r="G32" s="25"/>
      <c r="H32" s="25" t="s">
        <v>79</v>
      </c>
      <c r="I32" s="25"/>
      <c r="J32" s="26"/>
      <c r="K32" s="27"/>
    </row>
    <row r="33">
      <c r="B33" s="66"/>
      <c r="C33" s="67"/>
      <c r="D33" s="36"/>
      <c r="E33" s="25"/>
      <c r="F33" s="25"/>
      <c r="G33" s="25"/>
      <c r="H33" s="68"/>
      <c r="I33" s="25"/>
      <c r="J33" s="37"/>
      <c r="K33" s="39"/>
    </row>
    <row r="34">
      <c r="B34" s="16" t="s">
        <v>15</v>
      </c>
      <c r="C34" s="17" t="s">
        <v>57</v>
      </c>
      <c r="D34" s="40"/>
      <c r="E34" s="41"/>
      <c r="F34" s="63"/>
      <c r="G34" s="41"/>
      <c r="H34" s="41"/>
      <c r="I34" s="41"/>
      <c r="J34" s="42"/>
      <c r="K34" s="43"/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1" max="11" width="15.86"/>
    <col customWidth="1" min="17" max="17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15</v>
      </c>
      <c r="C3" s="6" t="s">
        <v>16</v>
      </c>
      <c r="D3" s="7">
        <v>4.0</v>
      </c>
      <c r="E3" s="19">
        <v>10.0</v>
      </c>
      <c r="F3" s="9">
        <v>0.65</v>
      </c>
      <c r="G3" s="10"/>
      <c r="H3" s="10"/>
      <c r="I3" s="10"/>
      <c r="J3" s="11" t="s">
        <v>17</v>
      </c>
      <c r="K3" s="12"/>
      <c r="M3" s="13" t="s">
        <v>18</v>
      </c>
      <c r="N3" s="30">
        <v>8.0</v>
      </c>
      <c r="O3" s="30">
        <v>2.0</v>
      </c>
      <c r="P3" s="30"/>
      <c r="Q3" s="15">
        <f t="shared" ref="Q3:Q13" si="1">N3+O3+P3</f>
        <v>10</v>
      </c>
    </row>
    <row r="4">
      <c r="B4" s="16" t="s">
        <v>15</v>
      </c>
      <c r="C4" s="17" t="s">
        <v>19</v>
      </c>
      <c r="D4" s="18">
        <v>4.0</v>
      </c>
      <c r="E4" s="19">
        <v>11.0</v>
      </c>
      <c r="F4" s="19">
        <v>28.0</v>
      </c>
      <c r="G4" s="10">
        <f>D4*E4*F4</f>
        <v>1232</v>
      </c>
      <c r="H4" s="19">
        <v>1120.0</v>
      </c>
      <c r="I4" s="10"/>
      <c r="J4" s="11" t="s">
        <v>20</v>
      </c>
      <c r="K4" s="12"/>
      <c r="M4" s="13" t="s">
        <v>21</v>
      </c>
      <c r="N4" s="64">
        <v>6.0</v>
      </c>
      <c r="O4" s="64">
        <v>6.0</v>
      </c>
      <c r="P4" s="64">
        <v>2.0</v>
      </c>
      <c r="Q4" s="15">
        <f t="shared" si="1"/>
        <v>14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/>
      <c r="O5" s="30">
        <v>2.0</v>
      </c>
      <c r="P5" s="30">
        <v>8.0</v>
      </c>
      <c r="Q5" s="15">
        <f t="shared" si="1"/>
        <v>10</v>
      </c>
    </row>
    <row r="6">
      <c r="B6" s="28" t="s">
        <v>15</v>
      </c>
      <c r="C6" s="23" t="s">
        <v>23</v>
      </c>
      <c r="D6" s="7">
        <v>4.0</v>
      </c>
      <c r="E6" s="19">
        <v>10.0</v>
      </c>
      <c r="F6" s="9">
        <v>0.65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>
      <c r="B7" s="28"/>
      <c r="C7" s="23" t="s">
        <v>82</v>
      </c>
      <c r="D7" s="24">
        <v>4.0</v>
      </c>
      <c r="E7" s="25">
        <v>15.0</v>
      </c>
      <c r="F7" s="32" t="s">
        <v>83</v>
      </c>
      <c r="G7" s="25"/>
      <c r="H7" s="32" t="s">
        <v>89</v>
      </c>
      <c r="I7" s="25"/>
      <c r="J7" s="26" t="s">
        <v>3</v>
      </c>
      <c r="K7" s="27"/>
      <c r="M7" s="13" t="s">
        <v>27</v>
      </c>
      <c r="N7" s="30"/>
      <c r="O7" s="30"/>
      <c r="P7" s="30"/>
      <c r="Q7" s="15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8.0</v>
      </c>
      <c r="O8" s="64">
        <v>4.0</v>
      </c>
      <c r="P8" s="64">
        <v>4.0</v>
      </c>
      <c r="Q8" s="15">
        <f t="shared" si="1"/>
        <v>16</v>
      </c>
    </row>
    <row r="9">
      <c r="B9" s="34" t="s">
        <v>15</v>
      </c>
      <c r="C9" s="17" t="s">
        <v>90</v>
      </c>
      <c r="D9" s="36">
        <v>4.0</v>
      </c>
      <c r="E9" s="32">
        <v>19.0</v>
      </c>
      <c r="F9" s="25">
        <v>36.0</v>
      </c>
      <c r="G9" s="25">
        <f>D9*E9*F9</f>
        <v>2736</v>
      </c>
      <c r="H9" s="32">
        <v>2592.0</v>
      </c>
      <c r="I9" s="25"/>
      <c r="J9" s="37" t="s">
        <v>30</v>
      </c>
      <c r="K9" s="39"/>
      <c r="M9" s="13" t="s">
        <v>31</v>
      </c>
      <c r="N9" s="30"/>
      <c r="O9" s="30"/>
      <c r="P9" s="30"/>
      <c r="Q9" s="15">
        <f t="shared" si="1"/>
        <v>0</v>
      </c>
    </row>
    <row r="10">
      <c r="B10" s="34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30">
        <v>2.0</v>
      </c>
      <c r="O10" s="30">
        <v>2.0</v>
      </c>
      <c r="P10" s="30">
        <v>6.0</v>
      </c>
      <c r="Q10" s="15">
        <f t="shared" si="1"/>
        <v>10</v>
      </c>
    </row>
    <row r="11">
      <c r="B11" s="16"/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30">
        <v>8.0</v>
      </c>
      <c r="P11" s="30">
        <v>4.0</v>
      </c>
      <c r="Q11" s="15">
        <f t="shared" si="1"/>
        <v>12</v>
      </c>
    </row>
    <row r="12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>
        <v>4.0</v>
      </c>
      <c r="P12" s="30">
        <v>2.0</v>
      </c>
      <c r="Q12" s="15">
        <f t="shared" si="1"/>
        <v>6</v>
      </c>
    </row>
    <row r="13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>
      <c r="B14" s="49" t="s">
        <v>15</v>
      </c>
      <c r="C14" s="50" t="s">
        <v>38</v>
      </c>
      <c r="D14" s="7">
        <v>4.0</v>
      </c>
      <c r="E14" s="19">
        <v>10.0</v>
      </c>
      <c r="F14" s="9">
        <v>0.65</v>
      </c>
      <c r="G14" s="10"/>
      <c r="H14" s="51"/>
      <c r="I14" s="10"/>
      <c r="J14" s="10"/>
      <c r="K14" s="52"/>
    </row>
    <row r="15">
      <c r="B15" s="28" t="s">
        <v>15</v>
      </c>
      <c r="C15" s="23" t="s">
        <v>39</v>
      </c>
      <c r="D15" s="24">
        <v>4.0</v>
      </c>
      <c r="E15" s="25">
        <v>10.0</v>
      </c>
      <c r="F15" s="8">
        <v>37.0</v>
      </c>
      <c r="G15" s="25"/>
      <c r="H15" s="8" t="s">
        <v>92</v>
      </c>
      <c r="I15" s="25"/>
      <c r="J15" s="32" t="s">
        <v>3</v>
      </c>
      <c r="K15" s="12"/>
    </row>
    <row r="16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>
      <c r="B17" s="28" t="s">
        <v>15</v>
      </c>
      <c r="C17" s="23" t="s">
        <v>42</v>
      </c>
      <c r="D17" s="24">
        <v>6.0</v>
      </c>
      <c r="E17" s="25">
        <v>1.0</v>
      </c>
      <c r="F17" s="51" t="s">
        <v>43</v>
      </c>
      <c r="G17" s="25"/>
      <c r="H17" s="25"/>
      <c r="I17" s="25"/>
      <c r="J17" s="32">
        <v>4.0</v>
      </c>
      <c r="K17" s="12"/>
    </row>
    <row r="18">
      <c r="B18" s="28" t="s">
        <v>15</v>
      </c>
      <c r="C18" s="23" t="s">
        <v>62</v>
      </c>
      <c r="D18" s="24">
        <v>4.0</v>
      </c>
      <c r="E18" s="25">
        <v>3.0</v>
      </c>
      <c r="F18" s="51" t="s">
        <v>43</v>
      </c>
      <c r="G18" s="25"/>
      <c r="H18" s="25"/>
      <c r="I18" s="25"/>
      <c r="J18" s="32">
        <v>4.0</v>
      </c>
      <c r="K18" s="12"/>
    </row>
    <row r="19">
      <c r="B19" s="28" t="s">
        <v>15</v>
      </c>
      <c r="C19" s="23" t="s">
        <v>64</v>
      </c>
      <c r="D19" s="24">
        <v>4.0</v>
      </c>
      <c r="E19" s="32">
        <v>12.0</v>
      </c>
      <c r="F19" s="61">
        <v>17.5</v>
      </c>
      <c r="G19" s="25">
        <f>F19*E19*D19</f>
        <v>840</v>
      </c>
      <c r="H19" s="32">
        <v>840.0</v>
      </c>
      <c r="I19" s="55" t="s">
        <v>0</v>
      </c>
      <c r="J19" s="25" t="s">
        <v>20</v>
      </c>
      <c r="K19" s="20" t="s">
        <v>272</v>
      </c>
    </row>
    <row r="20">
      <c r="B20" s="22"/>
      <c r="C20" s="23"/>
      <c r="D20" s="24"/>
      <c r="E20" s="25"/>
      <c r="F20" s="25"/>
      <c r="G20" s="25"/>
      <c r="H20" s="25"/>
      <c r="I20" s="25"/>
      <c r="J20" s="25"/>
      <c r="K20" s="27"/>
    </row>
    <row r="21">
      <c r="B21" s="28" t="s">
        <v>15</v>
      </c>
      <c r="C21" s="23" t="s">
        <v>45</v>
      </c>
      <c r="D21" s="53">
        <v>4.0</v>
      </c>
      <c r="E21" s="32">
        <v>12.0</v>
      </c>
      <c r="F21" s="25">
        <v>15.0</v>
      </c>
      <c r="G21" s="25">
        <f>F21*E21*D21</f>
        <v>720</v>
      </c>
      <c r="H21" s="32">
        <v>660.0</v>
      </c>
      <c r="I21" s="25"/>
      <c r="J21" s="32" t="s">
        <v>20</v>
      </c>
      <c r="K21" s="27"/>
    </row>
    <row r="22">
      <c r="B22" s="22"/>
      <c r="C22" s="23"/>
      <c r="D22" s="24"/>
      <c r="E22" s="25"/>
      <c r="F22" s="25"/>
      <c r="G22" s="25"/>
      <c r="H22" s="25"/>
      <c r="I22" s="25"/>
      <c r="J22" s="25"/>
      <c r="K22" s="27"/>
    </row>
    <row r="23">
      <c r="B23" s="16"/>
      <c r="C23" s="17" t="s">
        <v>46</v>
      </c>
      <c r="D23" s="40"/>
      <c r="E23" s="41"/>
      <c r="F23" s="41"/>
      <c r="G23" s="41"/>
      <c r="H23" s="41"/>
      <c r="I23" s="41"/>
      <c r="J23" s="42"/>
      <c r="K23" s="43"/>
    </row>
    <row r="24">
      <c r="B24" s="57"/>
      <c r="C24" s="45"/>
      <c r="D24" s="45"/>
      <c r="E24" s="45"/>
      <c r="F24" s="45"/>
      <c r="G24" s="45"/>
      <c r="H24" s="45"/>
      <c r="I24" s="45"/>
      <c r="J24" s="45"/>
      <c r="K24" s="46"/>
    </row>
    <row r="25">
      <c r="B25" s="2" t="s">
        <v>13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</row>
    <row r="26">
      <c r="B26" s="28" t="s">
        <v>15</v>
      </c>
      <c r="C26" s="23" t="s">
        <v>47</v>
      </c>
      <c r="D26" s="7">
        <v>4.0</v>
      </c>
      <c r="E26" s="19">
        <v>10.0</v>
      </c>
      <c r="F26" s="9">
        <v>0.65</v>
      </c>
      <c r="G26" s="25"/>
      <c r="H26" s="25"/>
      <c r="I26" s="25"/>
      <c r="J26" s="26"/>
      <c r="K26" s="27"/>
    </row>
    <row r="27">
      <c r="B27" s="28" t="s">
        <v>15</v>
      </c>
      <c r="C27" s="31" t="s">
        <v>48</v>
      </c>
      <c r="D27" s="24">
        <v>4.0</v>
      </c>
      <c r="E27" s="32">
        <v>12.0</v>
      </c>
      <c r="F27" s="56">
        <v>17.5</v>
      </c>
      <c r="G27" s="25">
        <f>F27*E27*D27</f>
        <v>840</v>
      </c>
      <c r="H27" s="32">
        <v>660.0</v>
      </c>
      <c r="I27" s="25"/>
      <c r="J27" s="58" t="s">
        <v>30</v>
      </c>
      <c r="K27" s="27"/>
    </row>
    <row r="28">
      <c r="B28" s="22"/>
      <c r="C28" s="23"/>
      <c r="D28" s="24"/>
      <c r="E28" s="59"/>
      <c r="F28" s="59"/>
      <c r="G28" s="25"/>
      <c r="H28" s="25"/>
      <c r="I28" s="25"/>
      <c r="J28" s="26"/>
      <c r="K28" s="27"/>
    </row>
    <row r="29">
      <c r="B29" s="28" t="s">
        <v>15</v>
      </c>
      <c r="C29" s="23" t="s">
        <v>84</v>
      </c>
      <c r="D29" s="24" t="s">
        <v>85</v>
      </c>
      <c r="E29" s="32" t="s">
        <v>96</v>
      </c>
      <c r="F29" s="32" t="s">
        <v>273</v>
      </c>
      <c r="G29" s="25"/>
      <c r="H29" s="32">
        <v>80.0</v>
      </c>
      <c r="I29" s="25"/>
      <c r="J29" s="26"/>
      <c r="K29" s="27"/>
    </row>
    <row r="30">
      <c r="B30" s="28" t="s">
        <v>15</v>
      </c>
      <c r="C30" s="23" t="s">
        <v>53</v>
      </c>
      <c r="D30" s="24">
        <v>4.0</v>
      </c>
      <c r="E30" s="32">
        <v>16.0</v>
      </c>
      <c r="F30" s="32">
        <v>16.0</v>
      </c>
      <c r="G30" s="25">
        <f>D30*E30*F30</f>
        <v>1024</v>
      </c>
      <c r="H30" s="32">
        <v>896.0</v>
      </c>
      <c r="I30" s="25"/>
      <c r="J30" s="26"/>
      <c r="K30" s="27" t="s">
        <v>268</v>
      </c>
    </row>
    <row r="31">
      <c r="B31" s="22"/>
      <c r="C31" s="23"/>
      <c r="D31" s="24"/>
      <c r="E31" s="25"/>
      <c r="F31" s="61"/>
      <c r="G31" s="25"/>
      <c r="H31" s="25"/>
      <c r="I31" s="25"/>
      <c r="J31" s="26"/>
      <c r="K31" s="27"/>
    </row>
    <row r="32">
      <c r="B32" s="28" t="s">
        <v>15</v>
      </c>
      <c r="C32" s="23" t="s">
        <v>87</v>
      </c>
      <c r="D32" s="24">
        <v>4.0</v>
      </c>
      <c r="E32" s="25">
        <v>15.0</v>
      </c>
      <c r="F32" s="32">
        <v>40.0</v>
      </c>
      <c r="G32" s="25"/>
      <c r="H32" s="32" t="s">
        <v>26</v>
      </c>
      <c r="I32" s="25"/>
      <c r="J32" s="26"/>
      <c r="K32" s="27"/>
    </row>
    <row r="33">
      <c r="B33" s="66"/>
      <c r="C33" s="67"/>
      <c r="D33" s="36"/>
      <c r="E33" s="25"/>
      <c r="F33" s="25"/>
      <c r="G33" s="25"/>
      <c r="H33" s="68"/>
      <c r="I33" s="25"/>
      <c r="J33" s="37"/>
      <c r="K33" s="39"/>
    </row>
    <row r="34">
      <c r="B34" s="16" t="s">
        <v>15</v>
      </c>
      <c r="C34" s="17" t="s">
        <v>57</v>
      </c>
      <c r="D34" s="40"/>
      <c r="E34" s="41"/>
      <c r="F34" s="63"/>
      <c r="G34" s="41"/>
      <c r="H34" s="41"/>
      <c r="I34" s="41"/>
      <c r="J34" s="42"/>
      <c r="K34" s="4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2" max="12" width="20.43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15</v>
      </c>
      <c r="C3" s="6" t="s">
        <v>16</v>
      </c>
      <c r="D3" s="7">
        <v>5.0</v>
      </c>
      <c r="E3" s="8">
        <v>7.0</v>
      </c>
      <c r="F3" s="9">
        <v>0.68</v>
      </c>
      <c r="G3" s="10"/>
      <c r="H3" s="10"/>
      <c r="I3" s="10"/>
      <c r="J3" s="11" t="s">
        <v>17</v>
      </c>
      <c r="K3" s="12"/>
      <c r="M3" s="13" t="s">
        <v>18</v>
      </c>
      <c r="N3" s="30">
        <v>8.0</v>
      </c>
      <c r="O3" s="30">
        <v>2.0</v>
      </c>
      <c r="P3" s="30"/>
      <c r="Q3" s="15">
        <f t="shared" ref="Q3:Q13" si="1">N3+O3+P3</f>
        <v>10</v>
      </c>
    </row>
    <row r="4">
      <c r="B4" s="16" t="s">
        <v>15</v>
      </c>
      <c r="C4" s="17" t="s">
        <v>19</v>
      </c>
      <c r="D4" s="18">
        <v>4.0</v>
      </c>
      <c r="E4" s="19">
        <v>12.0</v>
      </c>
      <c r="F4" s="19">
        <v>32.0</v>
      </c>
      <c r="G4" s="10">
        <f>D4*E4*F4</f>
        <v>1536</v>
      </c>
      <c r="H4" s="19">
        <v>1680.0</v>
      </c>
      <c r="I4" s="10"/>
      <c r="J4" s="11" t="s">
        <v>20</v>
      </c>
      <c r="K4" s="20"/>
      <c r="M4" s="13" t="s">
        <v>21</v>
      </c>
      <c r="N4" s="64">
        <v>6.0</v>
      </c>
      <c r="O4" s="64">
        <v>6.0</v>
      </c>
      <c r="P4" s="64">
        <v>2.0</v>
      </c>
      <c r="Q4" s="15">
        <f t="shared" si="1"/>
        <v>14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/>
      <c r="O5" s="30">
        <v>2.0</v>
      </c>
      <c r="P5" s="30">
        <v>8.0</v>
      </c>
      <c r="Q5" s="15">
        <f t="shared" si="1"/>
        <v>10</v>
      </c>
    </row>
    <row r="6">
      <c r="B6" s="28" t="s">
        <v>15</v>
      </c>
      <c r="C6" s="23" t="s">
        <v>23</v>
      </c>
      <c r="D6" s="7">
        <v>5.0</v>
      </c>
      <c r="E6" s="8">
        <v>7.0</v>
      </c>
      <c r="F6" s="9">
        <v>0.68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>
      <c r="B7" s="28" t="s">
        <v>15</v>
      </c>
      <c r="C7" s="31" t="s">
        <v>25</v>
      </c>
      <c r="D7" s="24">
        <v>4.0</v>
      </c>
      <c r="E7" s="32">
        <v>15.0</v>
      </c>
      <c r="F7" s="32">
        <v>40.0</v>
      </c>
      <c r="G7" s="25"/>
      <c r="H7" s="32" t="s">
        <v>26</v>
      </c>
      <c r="I7" s="25"/>
      <c r="J7" s="26"/>
      <c r="K7" s="33"/>
      <c r="M7" s="13" t="s">
        <v>27</v>
      </c>
      <c r="N7" s="30"/>
      <c r="O7" s="30"/>
      <c r="P7" s="30"/>
      <c r="Q7" s="15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8.0</v>
      </c>
      <c r="O8" s="64">
        <v>4.0</v>
      </c>
      <c r="P8" s="64">
        <v>4.0</v>
      </c>
      <c r="Q8" s="15">
        <f t="shared" si="1"/>
        <v>16</v>
      </c>
    </row>
    <row r="9">
      <c r="B9" s="34" t="s">
        <v>15</v>
      </c>
      <c r="C9" s="35" t="s">
        <v>29</v>
      </c>
      <c r="D9" s="36">
        <v>4.0</v>
      </c>
      <c r="E9" s="32">
        <v>18.0</v>
      </c>
      <c r="F9" s="32">
        <v>40.0</v>
      </c>
      <c r="G9" s="25">
        <f>D9*E9*F9</f>
        <v>2880</v>
      </c>
      <c r="H9" s="32">
        <v>2720.0</v>
      </c>
      <c r="I9" s="25"/>
      <c r="J9" s="37" t="s">
        <v>30</v>
      </c>
      <c r="K9" s="38"/>
      <c r="M9" s="13" t="s">
        <v>31</v>
      </c>
      <c r="N9" s="30"/>
      <c r="O9" s="30"/>
      <c r="P9" s="30"/>
      <c r="Q9" s="15">
        <f t="shared" si="1"/>
        <v>0</v>
      </c>
    </row>
    <row r="10">
      <c r="B10" s="34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30">
        <v>2.0</v>
      </c>
      <c r="O10" s="30">
        <v>2.0</v>
      </c>
      <c r="P10" s="30">
        <v>6.0</v>
      </c>
      <c r="Q10" s="15">
        <f t="shared" si="1"/>
        <v>10</v>
      </c>
    </row>
    <row r="11">
      <c r="B11" s="16" t="s">
        <v>15</v>
      </c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30">
        <v>8.0</v>
      </c>
      <c r="P11" s="30">
        <v>4.0</v>
      </c>
      <c r="Q11" s="15">
        <f t="shared" si="1"/>
        <v>12</v>
      </c>
    </row>
    <row r="12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>
        <v>4.0</v>
      </c>
      <c r="P12" s="30">
        <v>2.0</v>
      </c>
      <c r="Q12" s="15">
        <f t="shared" si="1"/>
        <v>6</v>
      </c>
    </row>
    <row r="13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>
      <c r="B14" s="49" t="s">
        <v>15</v>
      </c>
      <c r="C14" s="50" t="s">
        <v>38</v>
      </c>
      <c r="D14" s="7">
        <v>5.0</v>
      </c>
      <c r="E14" s="8">
        <v>7.0</v>
      </c>
      <c r="F14" s="9">
        <v>0.68</v>
      </c>
      <c r="G14" s="10"/>
      <c r="H14" s="51"/>
      <c r="I14" s="10"/>
      <c r="J14" s="19" t="s">
        <v>17</v>
      </c>
      <c r="K14" s="52"/>
    </row>
    <row r="15">
      <c r="B15" s="28" t="s">
        <v>15</v>
      </c>
      <c r="C15" s="23" t="s">
        <v>39</v>
      </c>
      <c r="D15" s="24">
        <v>4.0</v>
      </c>
      <c r="E15" s="25">
        <v>10.0</v>
      </c>
      <c r="F15" s="8">
        <v>41.0</v>
      </c>
      <c r="G15" s="25"/>
      <c r="H15" s="8" t="s">
        <v>40</v>
      </c>
      <c r="I15" s="25"/>
      <c r="J15" s="32" t="s">
        <v>3</v>
      </c>
      <c r="K15" s="20"/>
    </row>
    <row r="16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>
      <c r="B17" s="28" t="s">
        <v>15</v>
      </c>
      <c r="C17" s="23" t="s">
        <v>42</v>
      </c>
      <c r="D17" s="53">
        <v>7.0</v>
      </c>
      <c r="E17" s="32">
        <v>2.0</v>
      </c>
      <c r="F17" s="51" t="s">
        <v>43</v>
      </c>
      <c r="G17" s="25"/>
      <c r="H17" s="25"/>
      <c r="I17" s="25"/>
      <c r="J17" s="32"/>
      <c r="K17" s="20"/>
    </row>
    <row r="18">
      <c r="B18" s="28" t="s">
        <v>15</v>
      </c>
      <c r="C18" s="23" t="s">
        <v>62</v>
      </c>
      <c r="D18" s="24">
        <v>4.0</v>
      </c>
      <c r="E18" s="32">
        <v>5.0</v>
      </c>
      <c r="F18" s="51" t="s">
        <v>43</v>
      </c>
      <c r="G18" s="25"/>
      <c r="H18" s="25"/>
      <c r="I18" s="25"/>
      <c r="J18" s="32"/>
      <c r="K18" s="20"/>
    </row>
    <row r="19">
      <c r="B19" s="28" t="s">
        <v>15</v>
      </c>
      <c r="C19" s="23" t="s">
        <v>64</v>
      </c>
      <c r="D19" s="24">
        <v>4.0</v>
      </c>
      <c r="E19" s="54">
        <v>12.0</v>
      </c>
      <c r="F19" s="32">
        <v>20.0</v>
      </c>
      <c r="G19" s="25">
        <f>F19*E19*D19</f>
        <v>960</v>
      </c>
      <c r="H19" s="32">
        <v>880.0</v>
      </c>
      <c r="I19" s="55" t="s">
        <v>0</v>
      </c>
      <c r="J19" s="32" t="s">
        <v>30</v>
      </c>
      <c r="K19" s="20"/>
    </row>
    <row r="20">
      <c r="B20" s="22"/>
      <c r="C20" s="23"/>
      <c r="D20" s="24"/>
      <c r="E20" s="25"/>
      <c r="F20" s="25"/>
      <c r="G20" s="25"/>
      <c r="H20" s="25"/>
      <c r="I20" s="25"/>
      <c r="J20" s="25"/>
      <c r="K20" s="27"/>
    </row>
    <row r="21">
      <c r="B21" s="28" t="s">
        <v>15</v>
      </c>
      <c r="C21" s="23" t="s">
        <v>45</v>
      </c>
      <c r="D21" s="53">
        <v>4.0</v>
      </c>
      <c r="E21" s="32">
        <v>14.0</v>
      </c>
      <c r="F21" s="56">
        <v>17.5</v>
      </c>
      <c r="G21" s="25">
        <f>F21*E21*D21</f>
        <v>980</v>
      </c>
      <c r="H21" s="32">
        <v>910.0</v>
      </c>
      <c r="I21" s="25"/>
      <c r="J21" s="32" t="s">
        <v>30</v>
      </c>
      <c r="K21" s="33"/>
    </row>
    <row r="22">
      <c r="B22" s="22"/>
      <c r="C22" s="23"/>
      <c r="D22" s="24"/>
      <c r="E22" s="25"/>
      <c r="F22" s="25"/>
      <c r="G22" s="25"/>
      <c r="H22" s="25"/>
      <c r="I22" s="25"/>
      <c r="J22" s="25"/>
      <c r="K22" s="27"/>
    </row>
    <row r="23">
      <c r="B23" s="16"/>
      <c r="C23" s="17" t="s">
        <v>46</v>
      </c>
      <c r="D23" s="40"/>
      <c r="E23" s="41"/>
      <c r="F23" s="41"/>
      <c r="G23" s="41"/>
      <c r="H23" s="41"/>
      <c r="I23" s="41"/>
      <c r="J23" s="42"/>
      <c r="K23" s="43"/>
    </row>
    <row r="24">
      <c r="B24" s="57"/>
      <c r="C24" s="45"/>
      <c r="D24" s="45"/>
      <c r="E24" s="45"/>
      <c r="F24" s="45"/>
      <c r="G24" s="45"/>
      <c r="H24" s="45"/>
      <c r="I24" s="45"/>
      <c r="J24" s="45"/>
      <c r="K24" s="46"/>
    </row>
    <row r="25">
      <c r="B25" s="2" t="s">
        <v>13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</row>
    <row r="26">
      <c r="B26" s="28" t="s">
        <v>15</v>
      </c>
      <c r="C26" s="23" t="s">
        <v>47</v>
      </c>
      <c r="D26" s="7">
        <v>5.0</v>
      </c>
      <c r="E26" s="8">
        <v>7.0</v>
      </c>
      <c r="F26" s="9">
        <v>0.68</v>
      </c>
      <c r="G26" s="25"/>
      <c r="H26" s="25"/>
      <c r="I26" s="25"/>
      <c r="J26" s="26"/>
      <c r="K26" s="27"/>
    </row>
    <row r="27">
      <c r="B27" s="28" t="s">
        <v>15</v>
      </c>
      <c r="C27" s="31" t="s">
        <v>48</v>
      </c>
      <c r="D27" s="24">
        <v>4.0</v>
      </c>
      <c r="E27" s="32">
        <v>14.0</v>
      </c>
      <c r="F27" s="32">
        <v>20.0</v>
      </c>
      <c r="G27" s="25">
        <f>F27*E27*D27</f>
        <v>1120</v>
      </c>
      <c r="H27" s="32">
        <v>1040.0</v>
      </c>
      <c r="I27" s="25"/>
      <c r="J27" s="58" t="s">
        <v>30</v>
      </c>
      <c r="K27" s="33"/>
      <c r="L27" s="55" t="s">
        <v>49</v>
      </c>
    </row>
    <row r="28">
      <c r="B28" s="22"/>
      <c r="C28" s="23"/>
      <c r="D28" s="24"/>
      <c r="E28" s="59"/>
      <c r="F28" s="59"/>
      <c r="G28" s="25"/>
      <c r="H28" s="25"/>
      <c r="I28" s="25"/>
      <c r="J28" s="26"/>
      <c r="K28" s="27"/>
      <c r="L28" s="60" t="s">
        <v>70</v>
      </c>
    </row>
    <row r="29">
      <c r="B29" s="28" t="s">
        <v>15</v>
      </c>
      <c r="C29" s="31" t="s">
        <v>51</v>
      </c>
      <c r="D29" s="7">
        <v>5.0</v>
      </c>
      <c r="E29" s="8">
        <v>7.0</v>
      </c>
      <c r="F29" s="9">
        <v>0.68</v>
      </c>
      <c r="G29" s="25"/>
      <c r="H29" s="32">
        <v>80.0</v>
      </c>
      <c r="I29" s="25"/>
      <c r="J29" s="26"/>
      <c r="K29" s="33"/>
      <c r="L29" s="60" t="s">
        <v>71</v>
      </c>
    </row>
    <row r="30">
      <c r="B30" s="28" t="s">
        <v>15</v>
      </c>
      <c r="C30" s="23" t="s">
        <v>53</v>
      </c>
      <c r="D30" s="24">
        <v>4.0</v>
      </c>
      <c r="E30" s="32">
        <v>18.0</v>
      </c>
      <c r="F30" s="32">
        <v>20.0</v>
      </c>
      <c r="G30" s="25">
        <f>D30*E30*F30</f>
        <v>1440</v>
      </c>
      <c r="H30" s="32">
        <v>1280.0</v>
      </c>
      <c r="I30" s="25"/>
      <c r="J30" s="26"/>
      <c r="K30" s="33"/>
      <c r="L30" s="60" t="s">
        <v>72</v>
      </c>
    </row>
    <row r="31">
      <c r="B31" s="22"/>
      <c r="C31" s="23"/>
      <c r="D31" s="24"/>
      <c r="E31" s="25"/>
      <c r="F31" s="61"/>
      <c r="G31" s="25"/>
      <c r="H31" s="25"/>
      <c r="I31" s="25"/>
      <c r="J31" s="26"/>
      <c r="K31" s="27"/>
      <c r="L31" s="60" t="s">
        <v>73</v>
      </c>
    </row>
    <row r="32">
      <c r="B32" s="28" t="s">
        <v>15</v>
      </c>
      <c r="C32" s="31" t="s">
        <v>55</v>
      </c>
      <c r="D32" s="24">
        <v>4.0</v>
      </c>
      <c r="E32" s="32">
        <v>15.0</v>
      </c>
      <c r="F32" s="32" t="s">
        <v>56</v>
      </c>
      <c r="G32" s="25"/>
      <c r="H32" s="32">
        <v>40.0</v>
      </c>
      <c r="I32" s="25"/>
      <c r="J32" s="26" t="s">
        <v>3</v>
      </c>
      <c r="K32" s="33"/>
      <c r="L32" s="60" t="s">
        <v>54</v>
      </c>
    </row>
    <row r="33">
      <c r="B33" s="28"/>
      <c r="C33" s="31"/>
      <c r="D33" s="24"/>
      <c r="E33" s="32"/>
      <c r="F33" s="32"/>
      <c r="G33" s="25"/>
      <c r="H33" s="32"/>
      <c r="I33" s="25"/>
      <c r="J33" s="26"/>
      <c r="K33" s="33"/>
    </row>
    <row r="34">
      <c r="B34" s="16"/>
      <c r="C34" s="17" t="s">
        <v>57</v>
      </c>
      <c r="D34" s="40"/>
      <c r="E34" s="41"/>
      <c r="F34" s="63"/>
      <c r="G34" s="41"/>
      <c r="H34" s="41"/>
      <c r="I34" s="41"/>
      <c r="J34" s="42"/>
      <c r="K34" s="4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7" max="17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15</v>
      </c>
      <c r="C3" s="6" t="s">
        <v>16</v>
      </c>
      <c r="D3" s="7">
        <v>4.0</v>
      </c>
      <c r="E3" s="65">
        <v>46272.0</v>
      </c>
      <c r="F3" s="9">
        <v>0.66</v>
      </c>
      <c r="G3" s="10"/>
      <c r="H3" s="10"/>
      <c r="I3" s="10"/>
      <c r="J3" s="11" t="s">
        <v>17</v>
      </c>
      <c r="K3" s="12"/>
      <c r="M3" s="13" t="s">
        <v>18</v>
      </c>
      <c r="N3" s="30">
        <v>8.0</v>
      </c>
      <c r="O3" s="30">
        <v>2.0</v>
      </c>
      <c r="P3" s="30"/>
      <c r="Q3" s="15">
        <f t="shared" ref="Q3:Q13" si="1">N3+O3+P3</f>
        <v>10</v>
      </c>
    </row>
    <row r="4">
      <c r="B4" s="16" t="s">
        <v>15</v>
      </c>
      <c r="C4" s="17" t="s">
        <v>19</v>
      </c>
      <c r="D4" s="18">
        <v>4.0</v>
      </c>
      <c r="E4" s="19">
        <v>15.0</v>
      </c>
      <c r="F4" s="19">
        <v>28.0</v>
      </c>
      <c r="G4" s="10">
        <f>D4*E4*F4</f>
        <v>1680</v>
      </c>
      <c r="H4" s="19">
        <v>1568.0</v>
      </c>
      <c r="I4" s="10"/>
      <c r="J4" s="11" t="s">
        <v>20</v>
      </c>
      <c r="K4" s="20"/>
      <c r="M4" s="13" t="s">
        <v>21</v>
      </c>
      <c r="N4" s="64">
        <v>6.0</v>
      </c>
      <c r="O4" s="64">
        <v>6.0</v>
      </c>
      <c r="P4" s="64">
        <v>2.0</v>
      </c>
      <c r="Q4" s="15">
        <f t="shared" si="1"/>
        <v>14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/>
      <c r="O5" s="30">
        <v>2.0</v>
      </c>
      <c r="P5" s="30">
        <v>8.0</v>
      </c>
      <c r="Q5" s="15">
        <f t="shared" si="1"/>
        <v>10</v>
      </c>
    </row>
    <row r="6">
      <c r="B6" s="28" t="s">
        <v>15</v>
      </c>
      <c r="C6" s="23" t="s">
        <v>23</v>
      </c>
      <c r="D6" s="7">
        <v>4.0</v>
      </c>
      <c r="E6" s="65">
        <v>46272.0</v>
      </c>
      <c r="F6" s="9">
        <v>0.66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>
      <c r="B7" s="28"/>
      <c r="C7" s="31" t="s">
        <v>25</v>
      </c>
      <c r="D7" s="24">
        <v>4.0</v>
      </c>
      <c r="E7" s="32">
        <v>15.0</v>
      </c>
      <c r="F7" s="32">
        <v>40.0</v>
      </c>
      <c r="G7" s="25"/>
      <c r="H7" s="32" t="s">
        <v>26</v>
      </c>
      <c r="I7" s="25"/>
      <c r="J7" s="26"/>
      <c r="K7" s="33"/>
      <c r="M7" s="13" t="s">
        <v>27</v>
      </c>
      <c r="N7" s="30"/>
      <c r="O7" s="30"/>
      <c r="P7" s="30"/>
      <c r="Q7" s="15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8.0</v>
      </c>
      <c r="O8" s="64">
        <v>4.0</v>
      </c>
      <c r="P8" s="64">
        <v>4.0</v>
      </c>
      <c r="Q8" s="15">
        <f t="shared" si="1"/>
        <v>16</v>
      </c>
    </row>
    <row r="9">
      <c r="B9" s="34" t="s">
        <v>15</v>
      </c>
      <c r="C9" s="35" t="s">
        <v>29</v>
      </c>
      <c r="D9" s="36">
        <v>4.0</v>
      </c>
      <c r="E9" s="32">
        <v>17.0</v>
      </c>
      <c r="F9" s="32">
        <v>40.0</v>
      </c>
      <c r="G9" s="25">
        <f>D9*E9*F9</f>
        <v>2720</v>
      </c>
      <c r="H9" s="32">
        <v>2560.0</v>
      </c>
      <c r="I9" s="25"/>
      <c r="J9" s="37" t="s">
        <v>30</v>
      </c>
      <c r="K9" s="38"/>
      <c r="M9" s="13" t="s">
        <v>31</v>
      </c>
      <c r="N9" s="30"/>
      <c r="O9" s="30"/>
      <c r="P9" s="30"/>
      <c r="Q9" s="15">
        <f t="shared" si="1"/>
        <v>0</v>
      </c>
    </row>
    <row r="10">
      <c r="B10" s="34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30">
        <v>2.0</v>
      </c>
      <c r="O10" s="30">
        <v>2.0</v>
      </c>
      <c r="P10" s="30">
        <v>6.0</v>
      </c>
      <c r="Q10" s="15">
        <f t="shared" si="1"/>
        <v>10</v>
      </c>
    </row>
    <row r="11">
      <c r="B11" s="16" t="s">
        <v>15</v>
      </c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30">
        <v>8.0</v>
      </c>
      <c r="P11" s="30">
        <v>4.0</v>
      </c>
      <c r="Q11" s="15">
        <f t="shared" si="1"/>
        <v>12</v>
      </c>
    </row>
    <row r="12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>
        <v>4.0</v>
      </c>
      <c r="P12" s="30">
        <v>2.0</v>
      </c>
      <c r="Q12" s="15">
        <f t="shared" si="1"/>
        <v>6</v>
      </c>
    </row>
    <row r="13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>
      <c r="B14" s="49" t="s">
        <v>15</v>
      </c>
      <c r="C14" s="50" t="s">
        <v>38</v>
      </c>
      <c r="D14" s="7">
        <v>4.0</v>
      </c>
      <c r="E14" s="65">
        <v>46272.0</v>
      </c>
      <c r="F14" s="9">
        <v>0.66</v>
      </c>
      <c r="G14" s="10"/>
      <c r="H14" s="51"/>
      <c r="I14" s="10"/>
      <c r="J14" s="19" t="s">
        <v>17</v>
      </c>
      <c r="K14" s="52"/>
    </row>
    <row r="15">
      <c r="B15" s="28" t="s">
        <v>15</v>
      </c>
      <c r="C15" s="23" t="s">
        <v>39</v>
      </c>
      <c r="D15" s="24">
        <v>4.0</v>
      </c>
      <c r="E15" s="25">
        <v>10.0</v>
      </c>
      <c r="F15" s="8" t="s">
        <v>40</v>
      </c>
      <c r="G15" s="25"/>
      <c r="H15" s="8" t="s">
        <v>74</v>
      </c>
      <c r="I15" s="25"/>
      <c r="J15" s="32" t="s">
        <v>3</v>
      </c>
      <c r="K15" s="20"/>
    </row>
    <row r="16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>
      <c r="B17" s="28" t="s">
        <v>15</v>
      </c>
      <c r="C17" s="23" t="s">
        <v>42</v>
      </c>
      <c r="D17" s="53">
        <v>7.0</v>
      </c>
      <c r="E17" s="32">
        <v>2.0</v>
      </c>
      <c r="F17" s="51" t="s">
        <v>43</v>
      </c>
      <c r="G17" s="25"/>
      <c r="H17" s="25"/>
      <c r="I17" s="25"/>
      <c r="J17" s="32"/>
      <c r="K17" s="20"/>
    </row>
    <row r="18">
      <c r="B18" s="28" t="s">
        <v>15</v>
      </c>
      <c r="C18" s="23" t="s">
        <v>62</v>
      </c>
      <c r="D18" s="24">
        <v>4.0</v>
      </c>
      <c r="E18" s="32">
        <v>5.0</v>
      </c>
      <c r="F18" s="51" t="s">
        <v>43</v>
      </c>
      <c r="G18" s="25"/>
      <c r="H18" s="25"/>
      <c r="I18" s="25"/>
      <c r="J18" s="32"/>
      <c r="K18" s="20"/>
    </row>
    <row r="19">
      <c r="B19" s="28" t="s">
        <v>15</v>
      </c>
      <c r="C19" s="23" t="s">
        <v>64</v>
      </c>
      <c r="D19" s="24">
        <v>4.0</v>
      </c>
      <c r="E19" s="54">
        <v>11.0</v>
      </c>
      <c r="F19" s="32">
        <v>20.0</v>
      </c>
      <c r="G19" s="25">
        <f>F19*E19*D19</f>
        <v>880</v>
      </c>
      <c r="H19" s="32">
        <v>800.0</v>
      </c>
      <c r="I19" s="55" t="s">
        <v>0</v>
      </c>
      <c r="J19" s="32" t="s">
        <v>30</v>
      </c>
      <c r="K19" s="20"/>
    </row>
    <row r="20">
      <c r="B20" s="22"/>
      <c r="C20" s="23"/>
      <c r="D20" s="24"/>
      <c r="E20" s="25"/>
      <c r="F20" s="25"/>
      <c r="G20" s="25"/>
      <c r="H20" s="25"/>
      <c r="I20" s="25"/>
      <c r="J20" s="25"/>
      <c r="K20" s="27"/>
    </row>
    <row r="21">
      <c r="B21" s="28" t="s">
        <v>15</v>
      </c>
      <c r="C21" s="23" t="s">
        <v>45</v>
      </c>
      <c r="D21" s="53">
        <v>4.0</v>
      </c>
      <c r="E21" s="32">
        <v>13.0</v>
      </c>
      <c r="F21" s="56">
        <v>17.5</v>
      </c>
      <c r="G21" s="25">
        <f>F21*E21*D21</f>
        <v>910</v>
      </c>
      <c r="H21" s="32">
        <v>840.0</v>
      </c>
      <c r="I21" s="25"/>
      <c r="J21" s="32" t="s">
        <v>30</v>
      </c>
      <c r="K21" s="33"/>
    </row>
    <row r="22">
      <c r="B22" s="22"/>
      <c r="C22" s="23"/>
      <c r="D22" s="24"/>
      <c r="E22" s="25"/>
      <c r="F22" s="25"/>
      <c r="G22" s="25"/>
      <c r="H22" s="25"/>
      <c r="I22" s="25"/>
      <c r="J22" s="25"/>
      <c r="K22" s="27"/>
    </row>
    <row r="23">
      <c r="B23" s="16" t="s">
        <v>15</v>
      </c>
      <c r="C23" s="17" t="s">
        <v>46</v>
      </c>
      <c r="D23" s="40"/>
      <c r="E23" s="41"/>
      <c r="F23" s="41"/>
      <c r="G23" s="41"/>
      <c r="H23" s="41"/>
      <c r="I23" s="41"/>
      <c r="J23" s="42"/>
      <c r="K23" s="43"/>
    </row>
    <row r="24">
      <c r="B24" s="57"/>
      <c r="C24" s="45"/>
      <c r="D24" s="45"/>
      <c r="E24" s="45"/>
      <c r="F24" s="45"/>
      <c r="G24" s="45"/>
      <c r="H24" s="45"/>
      <c r="I24" s="45"/>
      <c r="J24" s="45"/>
      <c r="K24" s="46"/>
    </row>
    <row r="25">
      <c r="B25" s="2" t="s">
        <v>13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</row>
    <row r="26">
      <c r="B26" s="28" t="s">
        <v>15</v>
      </c>
      <c r="C26" s="23" t="s">
        <v>47</v>
      </c>
      <c r="D26" s="7">
        <v>4.0</v>
      </c>
      <c r="E26" s="65">
        <v>46272.0</v>
      </c>
      <c r="F26" s="9">
        <v>0.66</v>
      </c>
      <c r="G26" s="25"/>
      <c r="H26" s="25"/>
      <c r="I26" s="25"/>
      <c r="J26" s="26"/>
      <c r="K26" s="27"/>
    </row>
    <row r="27">
      <c r="B27" s="28" t="s">
        <v>15</v>
      </c>
      <c r="C27" s="31" t="s">
        <v>48</v>
      </c>
      <c r="D27" s="24">
        <v>4.0</v>
      </c>
      <c r="E27" s="32">
        <v>13.0</v>
      </c>
      <c r="F27" s="56">
        <v>20.0</v>
      </c>
      <c r="G27" s="25">
        <f>F27*E27*D27</f>
        <v>1040</v>
      </c>
      <c r="H27" s="32">
        <v>960.0</v>
      </c>
      <c r="I27" s="25"/>
      <c r="J27" s="58" t="s">
        <v>30</v>
      </c>
      <c r="K27" s="33"/>
    </row>
    <row r="28">
      <c r="B28" s="22"/>
      <c r="C28" s="23"/>
      <c r="D28" s="24"/>
      <c r="E28" s="59"/>
      <c r="F28" s="59"/>
      <c r="G28" s="25"/>
      <c r="H28" s="25"/>
      <c r="I28" s="25"/>
      <c r="J28" s="26"/>
      <c r="K28" s="27"/>
      <c r="L28" s="60" t="s">
        <v>75</v>
      </c>
    </row>
    <row r="29">
      <c r="B29" s="28" t="s">
        <v>15</v>
      </c>
      <c r="C29" s="31" t="s">
        <v>51</v>
      </c>
      <c r="D29" s="7">
        <v>4.0</v>
      </c>
      <c r="E29" s="65">
        <v>46272.0</v>
      </c>
      <c r="F29" s="9">
        <v>0.66</v>
      </c>
      <c r="G29" s="25"/>
      <c r="H29" s="32">
        <v>80.0</v>
      </c>
      <c r="I29" s="25"/>
      <c r="J29" s="26"/>
      <c r="K29" s="33"/>
      <c r="L29" s="60" t="s">
        <v>76</v>
      </c>
    </row>
    <row r="30">
      <c r="B30" s="28" t="s">
        <v>15</v>
      </c>
      <c r="C30" s="23" t="s">
        <v>53</v>
      </c>
      <c r="D30" s="24">
        <v>4.0</v>
      </c>
      <c r="E30" s="32">
        <v>16.0</v>
      </c>
      <c r="F30" s="32">
        <v>20.0</v>
      </c>
      <c r="G30" s="25">
        <f>D30*E30*F30</f>
        <v>1280</v>
      </c>
      <c r="H30" s="32">
        <v>1120.0</v>
      </c>
      <c r="I30" s="25"/>
      <c r="J30" s="26"/>
      <c r="K30" s="33"/>
      <c r="L30" s="60" t="s">
        <v>77</v>
      </c>
    </row>
    <row r="31">
      <c r="B31" s="22"/>
      <c r="C31" s="23"/>
      <c r="D31" s="24"/>
      <c r="E31" s="25"/>
      <c r="F31" s="61"/>
      <c r="G31" s="25"/>
      <c r="H31" s="25"/>
      <c r="I31" s="25"/>
      <c r="J31" s="26"/>
      <c r="K31" s="27"/>
      <c r="L31" s="60" t="s">
        <v>78</v>
      </c>
    </row>
    <row r="32">
      <c r="B32" s="28" t="s">
        <v>15</v>
      </c>
      <c r="C32" s="31" t="s">
        <v>55</v>
      </c>
      <c r="D32" s="24">
        <v>4.0</v>
      </c>
      <c r="E32" s="32">
        <v>15.0</v>
      </c>
      <c r="F32" s="32">
        <v>40.0</v>
      </c>
      <c r="G32" s="25"/>
      <c r="H32" s="32" t="s">
        <v>26</v>
      </c>
      <c r="I32" s="25"/>
      <c r="J32" s="26" t="s">
        <v>3</v>
      </c>
      <c r="K32" s="33"/>
      <c r="L32" s="60" t="s">
        <v>54</v>
      </c>
    </row>
    <row r="33">
      <c r="B33" s="28"/>
      <c r="C33" s="31"/>
      <c r="D33" s="24"/>
      <c r="E33" s="32"/>
      <c r="F33" s="32"/>
      <c r="G33" s="25"/>
      <c r="H33" s="32"/>
      <c r="I33" s="25"/>
      <c r="J33" s="26"/>
      <c r="K33" s="33"/>
    </row>
    <row r="34">
      <c r="B34" s="16" t="s">
        <v>15</v>
      </c>
      <c r="C34" s="17" t="s">
        <v>57</v>
      </c>
      <c r="D34" s="40"/>
      <c r="E34" s="41"/>
      <c r="F34" s="63"/>
      <c r="G34" s="41"/>
      <c r="H34" s="41"/>
      <c r="I34" s="41"/>
      <c r="J34" s="42"/>
      <c r="K34" s="4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15</v>
      </c>
      <c r="C3" s="6" t="s">
        <v>16</v>
      </c>
      <c r="D3" s="7">
        <v>4.0</v>
      </c>
      <c r="E3" s="65">
        <v>46303.0</v>
      </c>
      <c r="F3" s="9">
        <v>0.64</v>
      </c>
      <c r="G3" s="10"/>
      <c r="H3" s="10"/>
      <c r="I3" s="10"/>
      <c r="J3" s="11" t="s">
        <v>17</v>
      </c>
      <c r="K3" s="12"/>
      <c r="M3" s="13" t="s">
        <v>18</v>
      </c>
      <c r="N3" s="30">
        <v>8.0</v>
      </c>
      <c r="O3" s="30">
        <v>2.0</v>
      </c>
      <c r="P3" s="30"/>
      <c r="Q3" s="15">
        <f t="shared" ref="Q3:Q13" si="1">N3+O3+P3</f>
        <v>10</v>
      </c>
    </row>
    <row r="4">
      <c r="B4" s="16" t="s">
        <v>15</v>
      </c>
      <c r="C4" s="17" t="s">
        <v>19</v>
      </c>
      <c r="D4" s="18">
        <v>4.0</v>
      </c>
      <c r="E4" s="19">
        <v>14.0</v>
      </c>
      <c r="F4" s="19">
        <v>28.0</v>
      </c>
      <c r="G4" s="10">
        <f>D4*E4*F4</f>
        <v>1568</v>
      </c>
      <c r="H4" s="19">
        <v>1456.0</v>
      </c>
      <c r="I4" s="10"/>
      <c r="J4" s="11" t="s">
        <v>20</v>
      </c>
      <c r="K4" s="20"/>
      <c r="M4" s="13" t="s">
        <v>21</v>
      </c>
      <c r="N4" s="64">
        <v>6.0</v>
      </c>
      <c r="O4" s="64">
        <v>6.0</v>
      </c>
      <c r="P4" s="64">
        <v>2.0</v>
      </c>
      <c r="Q4" s="15">
        <f t="shared" si="1"/>
        <v>14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/>
      <c r="O5" s="30">
        <v>2.0</v>
      </c>
      <c r="P5" s="30">
        <v>8.0</v>
      </c>
      <c r="Q5" s="15">
        <f t="shared" si="1"/>
        <v>10</v>
      </c>
    </row>
    <row r="6">
      <c r="B6" s="28" t="s">
        <v>15</v>
      </c>
      <c r="C6" s="23" t="s">
        <v>23</v>
      </c>
      <c r="D6" s="7">
        <v>4.0</v>
      </c>
      <c r="E6" s="65">
        <v>46303.0</v>
      </c>
      <c r="F6" s="9">
        <v>0.64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>
      <c r="B7" s="28"/>
      <c r="C7" s="31" t="s">
        <v>55</v>
      </c>
      <c r="D7" s="24">
        <v>4.0</v>
      </c>
      <c r="E7" s="32">
        <v>15.0</v>
      </c>
      <c r="F7" s="32">
        <v>40.0</v>
      </c>
      <c r="G7" s="25"/>
      <c r="H7" s="32" t="s">
        <v>26</v>
      </c>
      <c r="I7" s="25"/>
      <c r="J7" s="26" t="s">
        <v>3</v>
      </c>
      <c r="K7" s="33"/>
      <c r="M7" s="13" t="s">
        <v>27</v>
      </c>
      <c r="N7" s="30"/>
      <c r="O7" s="30"/>
      <c r="P7" s="30"/>
      <c r="Q7" s="15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8.0</v>
      </c>
      <c r="O8" s="64">
        <v>4.0</v>
      </c>
      <c r="P8" s="64">
        <v>4.0</v>
      </c>
      <c r="Q8" s="15">
        <f t="shared" si="1"/>
        <v>16</v>
      </c>
    </row>
    <row r="9">
      <c r="B9" s="34" t="s">
        <v>15</v>
      </c>
      <c r="C9" s="35" t="s">
        <v>29</v>
      </c>
      <c r="D9" s="36">
        <v>4.0</v>
      </c>
      <c r="E9" s="32">
        <v>16.0</v>
      </c>
      <c r="F9" s="32">
        <v>40.0</v>
      </c>
      <c r="G9" s="25">
        <f>D9*E9*F9</f>
        <v>2560</v>
      </c>
      <c r="H9" s="32">
        <v>2400.0</v>
      </c>
      <c r="I9" s="25"/>
      <c r="J9" s="37" t="s">
        <v>30</v>
      </c>
      <c r="K9" s="38"/>
      <c r="M9" s="13" t="s">
        <v>31</v>
      </c>
      <c r="N9" s="30"/>
      <c r="O9" s="30"/>
      <c r="P9" s="30"/>
      <c r="Q9" s="15">
        <f t="shared" si="1"/>
        <v>0</v>
      </c>
    </row>
    <row r="10">
      <c r="B10" s="34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30">
        <v>2.0</v>
      </c>
      <c r="O10" s="30">
        <v>2.0</v>
      </c>
      <c r="P10" s="30">
        <v>6.0</v>
      </c>
      <c r="Q10" s="15">
        <f t="shared" si="1"/>
        <v>10</v>
      </c>
    </row>
    <row r="11">
      <c r="B11" s="16" t="s">
        <v>15</v>
      </c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30">
        <v>8.0</v>
      </c>
      <c r="P11" s="30">
        <v>4.0</v>
      </c>
      <c r="Q11" s="15">
        <f t="shared" si="1"/>
        <v>12</v>
      </c>
    </row>
    <row r="12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>
        <v>4.0</v>
      </c>
      <c r="P12" s="30">
        <v>2.0</v>
      </c>
      <c r="Q12" s="15">
        <f t="shared" si="1"/>
        <v>6</v>
      </c>
    </row>
    <row r="13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>
      <c r="B14" s="49" t="s">
        <v>15</v>
      </c>
      <c r="C14" s="50" t="s">
        <v>38</v>
      </c>
      <c r="D14" s="7">
        <v>4.0</v>
      </c>
      <c r="E14" s="65">
        <v>46303.0</v>
      </c>
      <c r="F14" s="9">
        <v>0.64</v>
      </c>
      <c r="G14" s="10"/>
      <c r="H14" s="51"/>
      <c r="I14" s="10"/>
      <c r="J14" s="19" t="s">
        <v>17</v>
      </c>
      <c r="K14" s="52"/>
    </row>
    <row r="15">
      <c r="B15" s="28"/>
      <c r="C15" s="23" t="s">
        <v>39</v>
      </c>
      <c r="D15" s="24">
        <v>4.0</v>
      </c>
      <c r="E15" s="25">
        <v>10.0</v>
      </c>
      <c r="F15" s="8" t="s">
        <v>40</v>
      </c>
      <c r="G15" s="25"/>
      <c r="H15" s="8" t="s">
        <v>74</v>
      </c>
      <c r="I15" s="25"/>
      <c r="J15" s="32" t="s">
        <v>3</v>
      </c>
      <c r="K15" s="20"/>
    </row>
    <row r="16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>
      <c r="B17" s="28" t="s">
        <v>15</v>
      </c>
      <c r="C17" s="23" t="s">
        <v>42</v>
      </c>
      <c r="D17" s="53">
        <v>7.0</v>
      </c>
      <c r="E17" s="32">
        <v>2.0</v>
      </c>
      <c r="F17" s="51" t="s">
        <v>43</v>
      </c>
      <c r="G17" s="25"/>
      <c r="H17" s="25"/>
      <c r="I17" s="25"/>
      <c r="J17" s="32"/>
      <c r="K17" s="20"/>
    </row>
    <row r="18">
      <c r="B18" s="28" t="s">
        <v>15</v>
      </c>
      <c r="C18" s="23" t="s">
        <v>62</v>
      </c>
      <c r="D18" s="24">
        <v>4.0</v>
      </c>
      <c r="E18" s="32">
        <v>5.0</v>
      </c>
      <c r="F18" s="51" t="s">
        <v>43</v>
      </c>
      <c r="G18" s="25"/>
      <c r="H18" s="25"/>
      <c r="I18" s="25"/>
      <c r="J18" s="32"/>
      <c r="K18" s="20"/>
    </row>
    <row r="19">
      <c r="B19" s="28" t="s">
        <v>15</v>
      </c>
      <c r="C19" s="23" t="s">
        <v>64</v>
      </c>
      <c r="D19" s="24">
        <v>4.0</v>
      </c>
      <c r="E19" s="54">
        <v>10.0</v>
      </c>
      <c r="F19" s="32">
        <v>20.0</v>
      </c>
      <c r="G19" s="25">
        <f>F19*E19*D19</f>
        <v>800</v>
      </c>
      <c r="H19" s="32">
        <v>720.0</v>
      </c>
      <c r="I19" s="55" t="s">
        <v>0</v>
      </c>
      <c r="J19" s="32" t="s">
        <v>30</v>
      </c>
      <c r="K19" s="20"/>
    </row>
    <row r="20">
      <c r="B20" s="22"/>
      <c r="C20" s="23"/>
      <c r="D20" s="24"/>
      <c r="E20" s="25"/>
      <c r="F20" s="25"/>
      <c r="G20" s="25"/>
      <c r="H20" s="25"/>
      <c r="I20" s="25"/>
      <c r="J20" s="25"/>
      <c r="K20" s="27"/>
    </row>
    <row r="21">
      <c r="B21" s="28" t="s">
        <v>15</v>
      </c>
      <c r="C21" s="23" t="s">
        <v>45</v>
      </c>
      <c r="D21" s="53">
        <v>4.0</v>
      </c>
      <c r="E21" s="32">
        <v>12.0</v>
      </c>
      <c r="F21" s="56">
        <v>17.5</v>
      </c>
      <c r="G21" s="25">
        <f>F21*E21*D21</f>
        <v>840</v>
      </c>
      <c r="H21" s="32">
        <v>770.0</v>
      </c>
      <c r="I21" s="25"/>
      <c r="J21" s="32" t="s">
        <v>30</v>
      </c>
      <c r="K21" s="33"/>
    </row>
    <row r="22">
      <c r="B22" s="22"/>
      <c r="C22" s="23"/>
      <c r="D22" s="24"/>
      <c r="E22" s="25"/>
      <c r="F22" s="25"/>
      <c r="G22" s="25"/>
      <c r="H22" s="25"/>
      <c r="I22" s="25"/>
      <c r="J22" s="25"/>
      <c r="K22" s="27"/>
    </row>
    <row r="23">
      <c r="B23" s="16" t="s">
        <v>15</v>
      </c>
      <c r="C23" s="17" t="s">
        <v>46</v>
      </c>
      <c r="D23" s="40"/>
      <c r="E23" s="41"/>
      <c r="F23" s="41"/>
      <c r="G23" s="41"/>
      <c r="H23" s="41"/>
      <c r="I23" s="41"/>
      <c r="J23" s="42"/>
      <c r="K23" s="43"/>
    </row>
    <row r="24">
      <c r="B24" s="57"/>
      <c r="C24" s="45"/>
      <c r="D24" s="45"/>
      <c r="E24" s="45"/>
      <c r="F24" s="45"/>
      <c r="G24" s="45"/>
      <c r="H24" s="45"/>
      <c r="I24" s="45"/>
      <c r="J24" s="45"/>
      <c r="K24" s="46"/>
    </row>
    <row r="25">
      <c r="B25" s="2" t="s">
        <v>13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</row>
    <row r="26">
      <c r="B26" s="28" t="s">
        <v>15</v>
      </c>
      <c r="C26" s="23" t="s">
        <v>47</v>
      </c>
      <c r="D26" s="7">
        <v>4.0</v>
      </c>
      <c r="E26" s="65">
        <v>46303.0</v>
      </c>
      <c r="F26" s="9">
        <v>0.64</v>
      </c>
      <c r="G26" s="25"/>
      <c r="H26" s="25"/>
      <c r="I26" s="25"/>
      <c r="J26" s="26"/>
      <c r="K26" s="27"/>
    </row>
    <row r="27">
      <c r="B27" s="28" t="s">
        <v>15</v>
      </c>
      <c r="C27" s="31" t="s">
        <v>48</v>
      </c>
      <c r="D27" s="24">
        <v>4.0</v>
      </c>
      <c r="E27" s="32">
        <v>12.0</v>
      </c>
      <c r="F27" s="56">
        <v>20.0</v>
      </c>
      <c r="G27" s="25">
        <f>F27*E27*D27</f>
        <v>960</v>
      </c>
      <c r="H27" s="32">
        <v>880.0</v>
      </c>
      <c r="I27" s="25"/>
      <c r="J27" s="58" t="s">
        <v>30</v>
      </c>
      <c r="K27" s="33"/>
    </row>
    <row r="28">
      <c r="B28" s="22"/>
      <c r="C28" s="23"/>
      <c r="D28" s="24"/>
      <c r="E28" s="59"/>
      <c r="F28" s="59"/>
      <c r="G28" s="25"/>
      <c r="H28" s="25"/>
      <c r="I28" s="25"/>
      <c r="J28" s="26"/>
      <c r="K28" s="27"/>
      <c r="L28" s="60" t="s">
        <v>50</v>
      </c>
    </row>
    <row r="29">
      <c r="B29" s="28" t="s">
        <v>15</v>
      </c>
      <c r="C29" s="31" t="s">
        <v>51</v>
      </c>
      <c r="D29" s="7">
        <v>4.0</v>
      </c>
      <c r="E29" s="65">
        <v>46303.0</v>
      </c>
      <c r="F29" s="9">
        <v>0.64</v>
      </c>
      <c r="G29" s="25"/>
      <c r="H29" s="32">
        <v>80.0</v>
      </c>
      <c r="I29" s="25"/>
      <c r="J29" s="26"/>
      <c r="K29" s="33"/>
      <c r="L29" s="60" t="s">
        <v>52</v>
      </c>
    </row>
    <row r="30">
      <c r="B30" s="28" t="s">
        <v>15</v>
      </c>
      <c r="C30" s="23" t="s">
        <v>53</v>
      </c>
      <c r="D30" s="24">
        <v>4.0</v>
      </c>
      <c r="E30" s="32">
        <v>14.0</v>
      </c>
      <c r="F30" s="32">
        <v>20.0</v>
      </c>
      <c r="G30" s="25">
        <f>D30*E30*F30</f>
        <v>1120</v>
      </c>
      <c r="H30" s="32">
        <v>1280.0</v>
      </c>
      <c r="I30" s="25"/>
      <c r="J30" s="26"/>
      <c r="K30" s="33"/>
      <c r="L30" s="60" t="s">
        <v>52</v>
      </c>
    </row>
    <row r="31">
      <c r="B31" s="22"/>
      <c r="C31" s="23"/>
      <c r="D31" s="24"/>
      <c r="E31" s="25"/>
      <c r="F31" s="61"/>
      <c r="G31" s="25"/>
      <c r="H31" s="25"/>
      <c r="I31" s="25"/>
      <c r="J31" s="26"/>
      <c r="K31" s="27"/>
      <c r="L31" s="60" t="s">
        <v>54</v>
      </c>
    </row>
    <row r="32">
      <c r="B32" s="28" t="s">
        <v>15</v>
      </c>
      <c r="C32" s="31" t="s">
        <v>25</v>
      </c>
      <c r="D32" s="24">
        <v>4.0</v>
      </c>
      <c r="E32" s="32">
        <v>15.0</v>
      </c>
      <c r="F32" s="32" t="s">
        <v>26</v>
      </c>
      <c r="G32" s="25"/>
      <c r="H32" s="32" t="s">
        <v>79</v>
      </c>
      <c r="I32" s="25"/>
      <c r="J32" s="26"/>
      <c r="K32" s="33"/>
      <c r="L32" s="62"/>
    </row>
    <row r="33">
      <c r="B33" s="66"/>
      <c r="C33" s="67"/>
      <c r="D33" s="36"/>
      <c r="E33" s="25"/>
      <c r="F33" s="25"/>
      <c r="G33" s="25"/>
      <c r="H33" s="68"/>
      <c r="I33" s="25"/>
      <c r="J33" s="37"/>
      <c r="K33" s="39"/>
    </row>
    <row r="34">
      <c r="B34" s="16" t="s">
        <v>15</v>
      </c>
      <c r="C34" s="17" t="s">
        <v>57</v>
      </c>
      <c r="D34" s="40"/>
      <c r="E34" s="41"/>
      <c r="F34" s="63"/>
      <c r="G34" s="41"/>
      <c r="H34" s="41"/>
      <c r="I34" s="41"/>
      <c r="J34" s="42"/>
      <c r="K34" s="4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2" max="12" width="15.14"/>
    <col customWidth="1" min="17" max="17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15</v>
      </c>
      <c r="C3" s="6" t="s">
        <v>16</v>
      </c>
      <c r="D3" s="7">
        <v>4.0</v>
      </c>
      <c r="E3" s="65">
        <v>46335.0</v>
      </c>
      <c r="F3" s="9">
        <v>0.62</v>
      </c>
      <c r="G3" s="10"/>
      <c r="H3" s="10"/>
      <c r="I3" s="10"/>
      <c r="J3" s="11" t="s">
        <v>17</v>
      </c>
      <c r="K3" s="12"/>
      <c r="M3" s="13" t="s">
        <v>18</v>
      </c>
      <c r="N3" s="30">
        <v>8.0</v>
      </c>
      <c r="O3" s="30">
        <v>2.0</v>
      </c>
      <c r="P3" s="30"/>
      <c r="Q3" s="15">
        <f t="shared" ref="Q3:Q13" si="1">N3+O3+P3</f>
        <v>10</v>
      </c>
    </row>
    <row r="4">
      <c r="B4" s="16" t="s">
        <v>15</v>
      </c>
      <c r="C4" s="17" t="s">
        <v>19</v>
      </c>
      <c r="D4" s="18">
        <v>4.0</v>
      </c>
      <c r="E4" s="19">
        <v>13.0</v>
      </c>
      <c r="F4" s="19">
        <v>28.0</v>
      </c>
      <c r="G4" s="10">
        <f>D4*E4*F4</f>
        <v>1456</v>
      </c>
      <c r="H4" s="19">
        <v>1344.0</v>
      </c>
      <c r="I4" s="10"/>
      <c r="J4" s="11" t="s">
        <v>20</v>
      </c>
      <c r="K4" s="20"/>
      <c r="M4" s="13" t="s">
        <v>21</v>
      </c>
      <c r="N4" s="64">
        <v>6.0</v>
      </c>
      <c r="O4" s="64">
        <v>6.0</v>
      </c>
      <c r="P4" s="64">
        <v>2.0</v>
      </c>
      <c r="Q4" s="15">
        <f t="shared" si="1"/>
        <v>14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/>
      <c r="O5" s="30">
        <v>2.0</v>
      </c>
      <c r="P5" s="30">
        <v>8.0</v>
      </c>
      <c r="Q5" s="15">
        <f t="shared" si="1"/>
        <v>10</v>
      </c>
    </row>
    <row r="6">
      <c r="B6" s="28" t="s">
        <v>15</v>
      </c>
      <c r="C6" s="23" t="s">
        <v>23</v>
      </c>
      <c r="D6" s="7">
        <v>4.0</v>
      </c>
      <c r="E6" s="65">
        <v>46335.0</v>
      </c>
      <c r="F6" s="9">
        <v>0.62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>
      <c r="B7" s="28" t="s">
        <v>15</v>
      </c>
      <c r="C7" s="31" t="s">
        <v>55</v>
      </c>
      <c r="D7" s="24">
        <v>4.0</v>
      </c>
      <c r="E7" s="32">
        <v>15.0</v>
      </c>
      <c r="F7" s="32" t="s">
        <v>26</v>
      </c>
      <c r="G7" s="25"/>
      <c r="H7" s="32" t="s">
        <v>79</v>
      </c>
      <c r="I7" s="25"/>
      <c r="J7" s="26" t="s">
        <v>3</v>
      </c>
      <c r="K7" s="33"/>
      <c r="M7" s="13" t="s">
        <v>27</v>
      </c>
      <c r="N7" s="30"/>
      <c r="O7" s="30"/>
      <c r="P7" s="30"/>
      <c r="Q7" s="15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8.0</v>
      </c>
      <c r="O8" s="64">
        <v>4.0</v>
      </c>
      <c r="P8" s="64">
        <v>4.0</v>
      </c>
      <c r="Q8" s="15">
        <f t="shared" si="1"/>
        <v>16</v>
      </c>
    </row>
    <row r="9">
      <c r="B9" s="34"/>
      <c r="C9" s="35" t="s">
        <v>29</v>
      </c>
      <c r="D9" s="36">
        <v>4.0</v>
      </c>
      <c r="E9" s="32">
        <v>15.0</v>
      </c>
      <c r="F9" s="32">
        <v>40.0</v>
      </c>
      <c r="G9" s="25">
        <f>D9*E9*F9</f>
        <v>2400</v>
      </c>
      <c r="H9" s="32">
        <v>2880.0</v>
      </c>
      <c r="I9" s="25"/>
      <c r="J9" s="37" t="s">
        <v>30</v>
      </c>
      <c r="K9" s="38"/>
      <c r="M9" s="13" t="s">
        <v>31</v>
      </c>
      <c r="N9" s="30"/>
      <c r="O9" s="30"/>
      <c r="P9" s="30"/>
      <c r="Q9" s="15">
        <f t="shared" si="1"/>
        <v>0</v>
      </c>
    </row>
    <row r="10">
      <c r="B10" s="34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30">
        <v>2.0</v>
      </c>
      <c r="O10" s="30">
        <v>2.0</v>
      </c>
      <c r="P10" s="30">
        <v>6.0</v>
      </c>
      <c r="Q10" s="15">
        <f t="shared" si="1"/>
        <v>10</v>
      </c>
    </row>
    <row r="11">
      <c r="B11" s="16" t="s">
        <v>15</v>
      </c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30">
        <v>8.0</v>
      </c>
      <c r="P11" s="30">
        <v>4.0</v>
      </c>
      <c r="Q11" s="15">
        <f t="shared" si="1"/>
        <v>12</v>
      </c>
    </row>
    <row r="12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>
        <v>4.0</v>
      </c>
      <c r="P12" s="30">
        <v>2.0</v>
      </c>
      <c r="Q12" s="15">
        <f t="shared" si="1"/>
        <v>6</v>
      </c>
    </row>
    <row r="13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>
      <c r="B14" s="49" t="s">
        <v>15</v>
      </c>
      <c r="C14" s="50" t="s">
        <v>38</v>
      </c>
      <c r="D14" s="7">
        <v>4.0</v>
      </c>
      <c r="E14" s="65">
        <v>46335.0</v>
      </c>
      <c r="F14" s="9">
        <v>0.62</v>
      </c>
      <c r="G14" s="10"/>
      <c r="H14" s="51"/>
      <c r="I14" s="10"/>
      <c r="J14" s="19" t="s">
        <v>17</v>
      </c>
      <c r="K14" s="52"/>
    </row>
    <row r="15">
      <c r="B15" s="28" t="s">
        <v>15</v>
      </c>
      <c r="C15" s="23" t="s">
        <v>39</v>
      </c>
      <c r="D15" s="24">
        <v>4.0</v>
      </c>
      <c r="E15" s="25">
        <v>10.0</v>
      </c>
      <c r="F15" s="8" t="s">
        <v>74</v>
      </c>
      <c r="G15" s="25"/>
      <c r="H15" s="8" t="s">
        <v>80</v>
      </c>
      <c r="I15" s="25"/>
      <c r="J15" s="32" t="s">
        <v>3</v>
      </c>
      <c r="K15" s="20"/>
    </row>
    <row r="16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>
      <c r="B17" s="28" t="s">
        <v>15</v>
      </c>
      <c r="C17" s="23" t="s">
        <v>42</v>
      </c>
      <c r="D17" s="53">
        <v>7.0</v>
      </c>
      <c r="E17" s="32">
        <v>2.0</v>
      </c>
      <c r="F17" s="51" t="s">
        <v>43</v>
      </c>
      <c r="G17" s="25"/>
      <c r="H17" s="25"/>
      <c r="I17" s="25"/>
      <c r="J17" s="32">
        <v>7.0</v>
      </c>
      <c r="K17" s="20"/>
    </row>
    <row r="18">
      <c r="B18" s="28" t="s">
        <v>15</v>
      </c>
      <c r="C18" s="23" t="s">
        <v>62</v>
      </c>
      <c r="D18" s="24">
        <v>4.0</v>
      </c>
      <c r="E18" s="32">
        <v>5.0</v>
      </c>
      <c r="F18" s="51" t="s">
        <v>43</v>
      </c>
      <c r="G18" s="25"/>
      <c r="H18" s="25"/>
      <c r="I18" s="25"/>
      <c r="J18" s="32">
        <v>7.0</v>
      </c>
      <c r="K18" s="20"/>
    </row>
    <row r="19">
      <c r="B19" s="28" t="s">
        <v>15</v>
      </c>
      <c r="C19" s="23" t="s">
        <v>64</v>
      </c>
      <c r="D19" s="24">
        <v>4.0</v>
      </c>
      <c r="E19" s="54">
        <v>9.0</v>
      </c>
      <c r="F19" s="32">
        <v>20.0</v>
      </c>
      <c r="G19" s="25">
        <f>F19*E19*D19</f>
        <v>720</v>
      </c>
      <c r="H19" s="32">
        <v>640.0</v>
      </c>
      <c r="I19" s="55" t="s">
        <v>0</v>
      </c>
      <c r="J19" s="32" t="s">
        <v>30</v>
      </c>
      <c r="K19" s="20"/>
    </row>
    <row r="20">
      <c r="B20" s="22"/>
      <c r="C20" s="23"/>
      <c r="D20" s="24"/>
      <c r="E20" s="25"/>
      <c r="F20" s="25"/>
      <c r="G20" s="25"/>
      <c r="H20" s="25"/>
      <c r="I20" s="25"/>
      <c r="J20" s="25"/>
      <c r="K20" s="27"/>
    </row>
    <row r="21">
      <c r="B21" s="28" t="s">
        <v>15</v>
      </c>
      <c r="C21" s="23" t="s">
        <v>45</v>
      </c>
      <c r="D21" s="53">
        <v>4.0</v>
      </c>
      <c r="E21" s="32">
        <v>11.0</v>
      </c>
      <c r="F21" s="56">
        <v>17.5</v>
      </c>
      <c r="G21" s="25">
        <f>F21*E21*D21</f>
        <v>770</v>
      </c>
      <c r="H21" s="32">
        <v>700.0</v>
      </c>
      <c r="I21" s="25"/>
      <c r="J21" s="32" t="s">
        <v>30</v>
      </c>
      <c r="K21" s="33"/>
    </row>
    <row r="22">
      <c r="B22" s="22"/>
      <c r="C22" s="23"/>
      <c r="D22" s="24"/>
      <c r="E22" s="25"/>
      <c r="F22" s="25"/>
      <c r="G22" s="25"/>
      <c r="H22" s="25"/>
      <c r="I22" s="25"/>
      <c r="J22" s="25"/>
      <c r="K22" s="27"/>
    </row>
    <row r="23">
      <c r="B23" s="16"/>
      <c r="C23" s="17" t="s">
        <v>46</v>
      </c>
      <c r="D23" s="40"/>
      <c r="E23" s="41"/>
      <c r="F23" s="41"/>
      <c r="G23" s="41"/>
      <c r="H23" s="41"/>
      <c r="I23" s="41"/>
      <c r="J23" s="42"/>
      <c r="K23" s="43"/>
    </row>
    <row r="24">
      <c r="B24" s="57"/>
      <c r="C24" s="45"/>
      <c r="D24" s="45"/>
      <c r="E24" s="45"/>
      <c r="F24" s="45"/>
      <c r="G24" s="45"/>
      <c r="H24" s="45"/>
      <c r="I24" s="45"/>
      <c r="J24" s="45"/>
      <c r="K24" s="46"/>
    </row>
    <row r="25">
      <c r="B25" s="2" t="s">
        <v>13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</row>
    <row r="26">
      <c r="B26" s="28" t="s">
        <v>15</v>
      </c>
      <c r="C26" s="23" t="s">
        <v>47</v>
      </c>
      <c r="D26" s="7">
        <v>4.0</v>
      </c>
      <c r="E26" s="65">
        <v>46335.0</v>
      </c>
      <c r="F26" s="9">
        <v>0.62</v>
      </c>
      <c r="G26" s="25"/>
      <c r="H26" s="25"/>
      <c r="I26" s="25"/>
      <c r="J26" s="26"/>
      <c r="K26" s="27"/>
    </row>
    <row r="27">
      <c r="B27" s="28" t="s">
        <v>15</v>
      </c>
      <c r="C27" s="31" t="s">
        <v>48</v>
      </c>
      <c r="D27" s="24">
        <v>4.0</v>
      </c>
      <c r="E27" s="32">
        <v>11.0</v>
      </c>
      <c r="F27" s="56">
        <v>20.0</v>
      </c>
      <c r="G27" s="25">
        <f>F27*E27*D27</f>
        <v>880</v>
      </c>
      <c r="H27" s="32">
        <v>800.0</v>
      </c>
      <c r="I27" s="25"/>
      <c r="J27" s="58" t="s">
        <v>30</v>
      </c>
      <c r="K27" s="33"/>
    </row>
    <row r="28">
      <c r="B28" s="22"/>
      <c r="C28" s="23"/>
      <c r="D28" s="24"/>
      <c r="E28" s="59"/>
      <c r="F28" s="59"/>
      <c r="G28" s="25"/>
      <c r="H28" s="25"/>
      <c r="I28" s="25"/>
      <c r="J28" s="26"/>
      <c r="K28" s="27"/>
      <c r="L28" s="60" t="s">
        <v>67</v>
      </c>
    </row>
    <row r="29">
      <c r="B29" s="28"/>
      <c r="C29" s="31" t="s">
        <v>51</v>
      </c>
      <c r="D29" s="7">
        <v>4.0</v>
      </c>
      <c r="E29" s="65">
        <v>46335.0</v>
      </c>
      <c r="F29" s="9">
        <v>0.62</v>
      </c>
      <c r="G29" s="25"/>
      <c r="H29" s="32">
        <v>80.0</v>
      </c>
      <c r="I29" s="25"/>
      <c r="J29" s="26"/>
      <c r="K29" s="33"/>
      <c r="L29" s="60" t="s">
        <v>68</v>
      </c>
    </row>
    <row r="30">
      <c r="B30" s="28" t="s">
        <v>15</v>
      </c>
      <c r="C30" s="23" t="s">
        <v>53</v>
      </c>
      <c r="D30" s="24">
        <v>4.0</v>
      </c>
      <c r="E30" s="32">
        <v>20.0</v>
      </c>
      <c r="F30" s="32">
        <v>16.0</v>
      </c>
      <c r="G30" s="25">
        <f>D30*E30*F30</f>
        <v>1280</v>
      </c>
      <c r="H30" s="32">
        <v>1152.0</v>
      </c>
      <c r="I30" s="25"/>
      <c r="J30" s="26"/>
      <c r="K30" s="33"/>
      <c r="L30" s="60" t="s">
        <v>68</v>
      </c>
    </row>
    <row r="31">
      <c r="B31" s="22"/>
      <c r="C31" s="23"/>
      <c r="D31" s="24"/>
      <c r="E31" s="25"/>
      <c r="F31" s="61"/>
      <c r="G31" s="25"/>
      <c r="H31" s="25"/>
      <c r="I31" s="25"/>
      <c r="J31" s="26"/>
      <c r="K31" s="27"/>
      <c r="L31" s="60" t="s">
        <v>69</v>
      </c>
    </row>
    <row r="32">
      <c r="B32" s="28" t="s">
        <v>15</v>
      </c>
      <c r="C32" s="31" t="s">
        <v>25</v>
      </c>
      <c r="D32" s="24">
        <v>4.0</v>
      </c>
      <c r="E32" s="32">
        <v>15.0</v>
      </c>
      <c r="F32" s="32" t="s">
        <v>79</v>
      </c>
      <c r="G32" s="25"/>
      <c r="H32" s="32" t="s">
        <v>81</v>
      </c>
      <c r="I32" s="25"/>
      <c r="J32" s="26"/>
      <c r="K32" s="33"/>
      <c r="L32" s="60" t="s">
        <v>54</v>
      </c>
    </row>
    <row r="33">
      <c r="B33" s="66"/>
      <c r="C33" s="67"/>
      <c r="D33" s="36"/>
      <c r="E33" s="25"/>
      <c r="F33" s="25"/>
      <c r="G33" s="25"/>
      <c r="H33" s="68"/>
      <c r="I33" s="25"/>
      <c r="J33" s="37"/>
      <c r="K33" s="39"/>
    </row>
    <row r="34">
      <c r="B34" s="16"/>
      <c r="C34" s="17" t="s">
        <v>57</v>
      </c>
      <c r="D34" s="40"/>
      <c r="E34" s="41"/>
      <c r="F34" s="63"/>
      <c r="G34" s="41"/>
      <c r="H34" s="41"/>
      <c r="I34" s="41"/>
      <c r="J34" s="42"/>
      <c r="K34" s="4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3" max="13" width="20.43"/>
    <col customWidth="1" min="17" max="17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15</v>
      </c>
      <c r="C3" s="6" t="s">
        <v>16</v>
      </c>
      <c r="D3" s="7">
        <v>4.0</v>
      </c>
      <c r="E3" s="65">
        <v>46366.0</v>
      </c>
      <c r="F3" s="9">
        <v>0.6</v>
      </c>
      <c r="G3" s="10"/>
      <c r="H3" s="10"/>
      <c r="I3" s="10"/>
      <c r="J3" s="11" t="s">
        <v>17</v>
      </c>
      <c r="K3" s="12"/>
      <c r="M3" s="13" t="s">
        <v>18</v>
      </c>
      <c r="N3" s="30">
        <v>8.0</v>
      </c>
      <c r="O3" s="30">
        <v>2.0</v>
      </c>
      <c r="P3" s="30"/>
      <c r="Q3" s="15">
        <f t="shared" ref="Q3:Q13" si="1">N3+O3+P3</f>
        <v>10</v>
      </c>
    </row>
    <row r="4">
      <c r="B4" s="16" t="s">
        <v>15</v>
      </c>
      <c r="C4" s="17" t="s">
        <v>19</v>
      </c>
      <c r="D4" s="18">
        <v>4.0</v>
      </c>
      <c r="E4" s="19">
        <v>12.0</v>
      </c>
      <c r="F4" s="19">
        <v>28.0</v>
      </c>
      <c r="G4" s="10">
        <f>D4*E4*F4</f>
        <v>1344</v>
      </c>
      <c r="H4" s="19">
        <v>1232.0</v>
      </c>
      <c r="I4" s="10"/>
      <c r="J4" s="11" t="s">
        <v>20</v>
      </c>
      <c r="K4" s="20"/>
      <c r="M4" s="13" t="s">
        <v>21</v>
      </c>
      <c r="N4" s="64">
        <v>6.0</v>
      </c>
      <c r="O4" s="64">
        <v>6.0</v>
      </c>
      <c r="P4" s="64">
        <v>2.0</v>
      </c>
      <c r="Q4" s="15">
        <f t="shared" si="1"/>
        <v>14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/>
      <c r="O5" s="30">
        <v>2.0</v>
      </c>
      <c r="P5" s="30">
        <v>8.0</v>
      </c>
      <c r="Q5" s="15">
        <f t="shared" si="1"/>
        <v>10</v>
      </c>
    </row>
    <row r="6">
      <c r="B6" s="28" t="s">
        <v>15</v>
      </c>
      <c r="C6" s="23" t="s">
        <v>23</v>
      </c>
      <c r="D6" s="7">
        <v>4.0</v>
      </c>
      <c r="E6" s="65">
        <v>46366.0</v>
      </c>
      <c r="F6" s="9">
        <v>0.6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>
      <c r="B7" s="28" t="s">
        <v>15</v>
      </c>
      <c r="C7" s="23" t="s">
        <v>82</v>
      </c>
      <c r="D7" s="24">
        <v>4.0</v>
      </c>
      <c r="E7" s="32">
        <v>15.0</v>
      </c>
      <c r="F7" s="32" t="s">
        <v>79</v>
      </c>
      <c r="G7" s="25"/>
      <c r="H7" s="32" t="s">
        <v>83</v>
      </c>
      <c r="I7" s="25"/>
      <c r="J7" s="26" t="s">
        <v>3</v>
      </c>
      <c r="K7" s="33"/>
      <c r="M7" s="13" t="s">
        <v>27</v>
      </c>
      <c r="N7" s="30"/>
      <c r="O7" s="30"/>
      <c r="P7" s="30"/>
      <c r="Q7" s="15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8.0</v>
      </c>
      <c r="O8" s="64">
        <v>4.0</v>
      </c>
      <c r="P8" s="64">
        <v>4.0</v>
      </c>
      <c r="Q8" s="15">
        <f t="shared" si="1"/>
        <v>16</v>
      </c>
    </row>
    <row r="9">
      <c r="B9" s="34" t="s">
        <v>15</v>
      </c>
      <c r="C9" s="35" t="s">
        <v>29</v>
      </c>
      <c r="D9" s="36">
        <v>4.0</v>
      </c>
      <c r="E9" s="32">
        <v>20.0</v>
      </c>
      <c r="F9" s="25">
        <v>36.0</v>
      </c>
      <c r="G9" s="25">
        <f>D9*E9*F9</f>
        <v>2880</v>
      </c>
      <c r="H9" s="32">
        <v>2736.0</v>
      </c>
      <c r="I9" s="25"/>
      <c r="J9" s="37" t="s">
        <v>30</v>
      </c>
      <c r="K9" s="38"/>
      <c r="M9" s="13" t="s">
        <v>31</v>
      </c>
      <c r="N9" s="30"/>
      <c r="O9" s="30"/>
      <c r="P9" s="30"/>
      <c r="Q9" s="15">
        <f t="shared" si="1"/>
        <v>0</v>
      </c>
    </row>
    <row r="10">
      <c r="B10" s="34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30">
        <v>2.0</v>
      </c>
      <c r="O10" s="30">
        <v>2.0</v>
      </c>
      <c r="P10" s="30">
        <v>6.0</v>
      </c>
      <c r="Q10" s="15">
        <f t="shared" si="1"/>
        <v>10</v>
      </c>
    </row>
    <row r="11">
      <c r="B11" s="16" t="s">
        <v>15</v>
      </c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30">
        <v>8.0</v>
      </c>
      <c r="P11" s="30">
        <v>4.0</v>
      </c>
      <c r="Q11" s="15">
        <f t="shared" si="1"/>
        <v>12</v>
      </c>
    </row>
    <row r="12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>
        <v>4.0</v>
      </c>
      <c r="P12" s="30">
        <v>2.0</v>
      </c>
      <c r="Q12" s="15">
        <f t="shared" si="1"/>
        <v>6</v>
      </c>
    </row>
    <row r="13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>
      <c r="B14" s="49" t="s">
        <v>15</v>
      </c>
      <c r="C14" s="50" t="s">
        <v>38</v>
      </c>
      <c r="D14" s="7">
        <v>4.0</v>
      </c>
      <c r="E14" s="65">
        <v>46366.0</v>
      </c>
      <c r="F14" s="9">
        <v>0.6</v>
      </c>
      <c r="G14" s="10"/>
      <c r="H14" s="51"/>
      <c r="I14" s="10"/>
      <c r="J14" s="19" t="s">
        <v>17</v>
      </c>
      <c r="K14" s="52"/>
    </row>
    <row r="15">
      <c r="B15" s="28" t="s">
        <v>15</v>
      </c>
      <c r="C15" s="23" t="s">
        <v>39</v>
      </c>
      <c r="D15" s="24">
        <v>4.0</v>
      </c>
      <c r="E15" s="25">
        <v>10.0</v>
      </c>
      <c r="F15" s="8" t="s">
        <v>80</v>
      </c>
      <c r="G15" s="25"/>
      <c r="H15" s="8">
        <v>37.0</v>
      </c>
      <c r="I15" s="25"/>
      <c r="J15" s="32" t="s">
        <v>3</v>
      </c>
      <c r="K15" s="20"/>
    </row>
    <row r="16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>
      <c r="B17" s="28" t="s">
        <v>15</v>
      </c>
      <c r="C17" s="23" t="s">
        <v>42</v>
      </c>
      <c r="D17" s="53">
        <v>6.0</v>
      </c>
      <c r="E17" s="25">
        <v>1.0</v>
      </c>
      <c r="F17" s="51" t="s">
        <v>43</v>
      </c>
      <c r="G17" s="25"/>
      <c r="H17" s="25"/>
      <c r="I17" s="25"/>
      <c r="J17" s="32">
        <v>6.0</v>
      </c>
      <c r="K17" s="20"/>
    </row>
    <row r="18">
      <c r="B18" s="28" t="s">
        <v>15</v>
      </c>
      <c r="C18" s="23" t="s">
        <v>62</v>
      </c>
      <c r="D18" s="24">
        <v>4.0</v>
      </c>
      <c r="E18" s="32">
        <v>5.0</v>
      </c>
      <c r="F18" s="51" t="s">
        <v>43</v>
      </c>
      <c r="G18" s="25"/>
      <c r="H18" s="25"/>
      <c r="I18" s="25"/>
      <c r="J18" s="32">
        <v>6.0</v>
      </c>
      <c r="K18" s="20"/>
    </row>
    <row r="19">
      <c r="B19" s="28" t="s">
        <v>15</v>
      </c>
      <c r="C19" s="23" t="s">
        <v>64</v>
      </c>
      <c r="D19" s="24">
        <v>4.0</v>
      </c>
      <c r="E19" s="69">
        <v>46303.0</v>
      </c>
      <c r="F19" s="32">
        <v>20.0</v>
      </c>
      <c r="G19" s="25">
        <f>F19*E19*D19</f>
        <v>3704240</v>
      </c>
      <c r="H19" s="32">
        <v>840.0</v>
      </c>
      <c r="I19" s="55" t="s">
        <v>0</v>
      </c>
      <c r="J19" s="32" t="s">
        <v>30</v>
      </c>
      <c r="K19" s="20"/>
    </row>
    <row r="20">
      <c r="B20" s="22"/>
      <c r="C20" s="23"/>
      <c r="D20" s="24"/>
      <c r="E20" s="25"/>
      <c r="F20" s="25"/>
      <c r="G20" s="25"/>
      <c r="H20" s="25"/>
      <c r="I20" s="25"/>
      <c r="J20" s="25"/>
      <c r="K20" s="27"/>
    </row>
    <row r="21">
      <c r="B21" s="28" t="s">
        <v>15</v>
      </c>
      <c r="C21" s="23" t="s">
        <v>45</v>
      </c>
      <c r="D21" s="53">
        <v>4.0</v>
      </c>
      <c r="E21" s="32">
        <v>10.0</v>
      </c>
      <c r="F21" s="56">
        <v>17.5</v>
      </c>
      <c r="G21" s="25">
        <f>F21*E21*D21</f>
        <v>700</v>
      </c>
      <c r="H21" s="32">
        <v>660.0</v>
      </c>
      <c r="I21" s="25"/>
      <c r="J21" s="32" t="s">
        <v>30</v>
      </c>
      <c r="K21" s="33"/>
    </row>
    <row r="22">
      <c r="B22" s="22"/>
      <c r="C22" s="23"/>
      <c r="D22" s="24"/>
      <c r="E22" s="25"/>
      <c r="F22" s="25"/>
      <c r="G22" s="25"/>
      <c r="H22" s="25"/>
      <c r="I22" s="25"/>
      <c r="J22" s="25"/>
      <c r="K22" s="27"/>
    </row>
    <row r="23">
      <c r="B23" s="16" t="s">
        <v>15</v>
      </c>
      <c r="C23" s="17" t="s">
        <v>46</v>
      </c>
      <c r="D23" s="40"/>
      <c r="E23" s="41"/>
      <c r="F23" s="41"/>
      <c r="G23" s="41"/>
      <c r="H23" s="41"/>
      <c r="I23" s="41"/>
      <c r="J23" s="42"/>
      <c r="K23" s="43"/>
    </row>
    <row r="24">
      <c r="B24" s="57"/>
      <c r="C24" s="45"/>
      <c r="D24" s="45"/>
      <c r="E24" s="45"/>
      <c r="F24" s="45"/>
      <c r="G24" s="45"/>
      <c r="H24" s="45"/>
      <c r="I24" s="45"/>
      <c r="J24" s="45"/>
      <c r="K24" s="46"/>
    </row>
    <row r="25">
      <c r="B25" s="2" t="s">
        <v>13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</row>
    <row r="26">
      <c r="B26" s="28" t="s">
        <v>15</v>
      </c>
      <c r="C26" s="23" t="s">
        <v>47</v>
      </c>
      <c r="D26" s="7">
        <v>4.0</v>
      </c>
      <c r="E26" s="65">
        <v>46366.0</v>
      </c>
      <c r="F26" s="9">
        <v>0.6</v>
      </c>
      <c r="G26" s="25"/>
      <c r="H26" s="25"/>
      <c r="I26" s="25"/>
      <c r="J26" s="26"/>
      <c r="K26" s="27"/>
    </row>
    <row r="27">
      <c r="B27" s="28" t="s">
        <v>15</v>
      </c>
      <c r="C27" s="31" t="s">
        <v>48</v>
      </c>
      <c r="D27" s="24">
        <v>4.0</v>
      </c>
      <c r="E27" s="32">
        <v>10.0</v>
      </c>
      <c r="F27" s="56">
        <v>20.0</v>
      </c>
      <c r="G27" s="25">
        <f>F27*E27*D27</f>
        <v>800</v>
      </c>
      <c r="H27" s="32">
        <v>840.0</v>
      </c>
      <c r="I27" s="25"/>
      <c r="J27" s="58" t="s">
        <v>30</v>
      </c>
      <c r="K27" s="33"/>
    </row>
    <row r="28">
      <c r="B28" s="22"/>
      <c r="C28" s="23"/>
      <c r="D28" s="24"/>
      <c r="E28" s="59"/>
      <c r="F28" s="59"/>
      <c r="G28" s="25"/>
      <c r="H28" s="25"/>
      <c r="I28" s="25"/>
      <c r="J28" s="26"/>
      <c r="K28" s="27"/>
      <c r="M28" s="60" t="s">
        <v>70</v>
      </c>
    </row>
    <row r="29">
      <c r="B29" s="28" t="s">
        <v>15</v>
      </c>
      <c r="C29" s="23" t="s">
        <v>84</v>
      </c>
      <c r="D29" s="24" t="s">
        <v>85</v>
      </c>
      <c r="E29" s="32" t="s">
        <v>17</v>
      </c>
      <c r="F29" s="32" t="s">
        <v>86</v>
      </c>
      <c r="G29" s="25"/>
      <c r="H29" s="32">
        <v>80.0</v>
      </c>
      <c r="I29" s="25"/>
      <c r="J29" s="26"/>
      <c r="K29" s="33"/>
      <c r="M29" s="60" t="s">
        <v>71</v>
      </c>
    </row>
    <row r="30">
      <c r="B30" s="28" t="s">
        <v>15</v>
      </c>
      <c r="C30" s="23" t="s">
        <v>53</v>
      </c>
      <c r="D30" s="24">
        <v>4.0</v>
      </c>
      <c r="E30" s="32">
        <v>18.0</v>
      </c>
      <c r="F30" s="32">
        <v>16.0</v>
      </c>
      <c r="G30" s="25">
        <f>D30*E30*F30</f>
        <v>1152</v>
      </c>
      <c r="H30" s="32">
        <v>1024.0</v>
      </c>
      <c r="I30" s="25"/>
      <c r="J30" s="26"/>
      <c r="K30" s="33"/>
      <c r="M30" s="60" t="s">
        <v>72</v>
      </c>
    </row>
    <row r="31">
      <c r="B31" s="22"/>
      <c r="C31" s="23"/>
      <c r="D31" s="24"/>
      <c r="E31" s="25"/>
      <c r="F31" s="61"/>
      <c r="G31" s="25"/>
      <c r="H31" s="25"/>
      <c r="I31" s="25"/>
      <c r="J31" s="26"/>
      <c r="K31" s="27"/>
      <c r="M31" s="60" t="s">
        <v>73</v>
      </c>
    </row>
    <row r="32">
      <c r="B32" s="28" t="s">
        <v>15</v>
      </c>
      <c r="C32" s="23" t="s">
        <v>87</v>
      </c>
      <c r="D32" s="24">
        <v>4.0</v>
      </c>
      <c r="E32" s="32">
        <v>15.0</v>
      </c>
      <c r="F32" s="32" t="s">
        <v>81</v>
      </c>
      <c r="G32" s="25"/>
      <c r="H32" s="32">
        <v>40.0</v>
      </c>
      <c r="I32" s="25"/>
      <c r="J32" s="26"/>
      <c r="K32" s="33"/>
      <c r="M32" s="60" t="s">
        <v>54</v>
      </c>
    </row>
    <row r="33">
      <c r="B33" s="66"/>
      <c r="C33" s="67"/>
      <c r="D33" s="36"/>
      <c r="E33" s="25"/>
      <c r="F33" s="25"/>
      <c r="G33" s="25"/>
      <c r="H33" s="68"/>
      <c r="I33" s="25"/>
      <c r="J33" s="37"/>
      <c r="K33" s="39"/>
    </row>
    <row r="34">
      <c r="B34" s="16" t="s">
        <v>15</v>
      </c>
      <c r="C34" s="17" t="s">
        <v>57</v>
      </c>
      <c r="D34" s="40"/>
      <c r="E34" s="41"/>
      <c r="F34" s="63"/>
      <c r="G34" s="41"/>
      <c r="H34" s="41"/>
      <c r="I34" s="41"/>
      <c r="J34" s="42"/>
      <c r="K34" s="43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1" max="11" width="15.86"/>
    <col customWidth="1" min="17" max="17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>
      <c r="B3" s="5" t="s">
        <v>15</v>
      </c>
      <c r="C3" s="6" t="s">
        <v>16</v>
      </c>
      <c r="D3" s="7">
        <v>4.0</v>
      </c>
      <c r="E3" s="19">
        <v>8.0</v>
      </c>
      <c r="F3" s="9">
        <v>0.55</v>
      </c>
      <c r="G3" s="10"/>
      <c r="H3" s="10"/>
      <c r="I3" s="10"/>
      <c r="J3" s="11" t="s">
        <v>17</v>
      </c>
      <c r="K3" s="12"/>
      <c r="M3" s="13" t="s">
        <v>18</v>
      </c>
      <c r="N3" s="30">
        <v>8.0</v>
      </c>
      <c r="O3" s="30">
        <v>2.0</v>
      </c>
      <c r="P3" s="30"/>
      <c r="Q3" s="15">
        <f t="shared" ref="Q3:Q13" si="1">N3+O3+P3</f>
        <v>10</v>
      </c>
    </row>
    <row r="4">
      <c r="B4" s="16" t="s">
        <v>15</v>
      </c>
      <c r="C4" s="17" t="s">
        <v>19</v>
      </c>
      <c r="D4" s="18">
        <v>4.0</v>
      </c>
      <c r="E4" s="19">
        <v>9.0</v>
      </c>
      <c r="F4" s="19">
        <v>28.0</v>
      </c>
      <c r="G4" s="10">
        <f>D4*E4*F4</f>
        <v>1008</v>
      </c>
      <c r="H4" s="19">
        <v>1120.0</v>
      </c>
      <c r="I4" s="10"/>
      <c r="J4" s="11" t="s">
        <v>20</v>
      </c>
      <c r="K4" s="20" t="s">
        <v>88</v>
      </c>
      <c r="M4" s="13" t="s">
        <v>21</v>
      </c>
      <c r="N4" s="64">
        <v>6.0</v>
      </c>
      <c r="O4" s="64">
        <v>6.0</v>
      </c>
      <c r="P4" s="64">
        <v>2.0</v>
      </c>
      <c r="Q4" s="15">
        <f t="shared" si="1"/>
        <v>14</v>
      </c>
    </row>
    <row r="5">
      <c r="B5" s="22"/>
      <c r="C5" s="23"/>
      <c r="D5" s="24"/>
      <c r="E5" s="25"/>
      <c r="F5" s="25"/>
      <c r="G5" s="25"/>
      <c r="H5" s="25"/>
      <c r="I5" s="25"/>
      <c r="J5" s="26"/>
      <c r="K5" s="27"/>
      <c r="M5" s="13" t="s">
        <v>22</v>
      </c>
      <c r="N5" s="30"/>
      <c r="O5" s="30">
        <v>2.0</v>
      </c>
      <c r="P5" s="30">
        <v>8.0</v>
      </c>
      <c r="Q5" s="15">
        <f t="shared" si="1"/>
        <v>10</v>
      </c>
    </row>
    <row r="6">
      <c r="B6" s="28" t="s">
        <v>15</v>
      </c>
      <c r="C6" s="23" t="s">
        <v>23</v>
      </c>
      <c r="D6" s="7">
        <v>4.0</v>
      </c>
      <c r="E6" s="19">
        <v>8.0</v>
      </c>
      <c r="F6" s="9">
        <v>0.55</v>
      </c>
      <c r="G6" s="25"/>
      <c r="H6" s="10"/>
      <c r="I6" s="25"/>
      <c r="J6" s="26"/>
      <c r="K6" s="29"/>
      <c r="M6" s="13" t="s">
        <v>24</v>
      </c>
      <c r="N6" s="30"/>
      <c r="O6" s="30"/>
      <c r="P6" s="30"/>
      <c r="Q6" s="15">
        <f t="shared" si="1"/>
        <v>0</v>
      </c>
    </row>
    <row r="7">
      <c r="B7" s="28" t="s">
        <v>15</v>
      </c>
      <c r="C7" s="23" t="s">
        <v>82</v>
      </c>
      <c r="D7" s="24">
        <v>4.0</v>
      </c>
      <c r="E7" s="32">
        <v>12.0</v>
      </c>
      <c r="F7" s="32" t="s">
        <v>83</v>
      </c>
      <c r="G7" s="25"/>
      <c r="H7" s="32" t="s">
        <v>89</v>
      </c>
      <c r="I7" s="25"/>
      <c r="J7" s="26" t="s">
        <v>3</v>
      </c>
      <c r="K7" s="33" t="s">
        <v>59</v>
      </c>
      <c r="M7" s="13" t="s">
        <v>27</v>
      </c>
      <c r="N7" s="30"/>
      <c r="O7" s="30"/>
      <c r="P7" s="30"/>
      <c r="Q7" s="15">
        <f t="shared" si="1"/>
        <v>0</v>
      </c>
    </row>
    <row r="8">
      <c r="B8" s="22"/>
      <c r="C8" s="23"/>
      <c r="D8" s="24"/>
      <c r="E8" s="25"/>
      <c r="F8" s="25"/>
      <c r="G8" s="25"/>
      <c r="H8" s="25"/>
      <c r="I8" s="25"/>
      <c r="J8" s="26"/>
      <c r="K8" s="27"/>
      <c r="M8" s="13" t="s">
        <v>28</v>
      </c>
      <c r="N8" s="64">
        <v>8.0</v>
      </c>
      <c r="O8" s="64">
        <v>4.0</v>
      </c>
      <c r="P8" s="64">
        <v>4.0</v>
      </c>
      <c r="Q8" s="15">
        <f t="shared" si="1"/>
        <v>16</v>
      </c>
    </row>
    <row r="9">
      <c r="B9" s="34" t="s">
        <v>15</v>
      </c>
      <c r="C9" s="17" t="s">
        <v>90</v>
      </c>
      <c r="D9" s="36">
        <v>4.0</v>
      </c>
      <c r="E9" s="32">
        <v>15.0</v>
      </c>
      <c r="F9" s="25">
        <v>36.0</v>
      </c>
      <c r="G9" s="25">
        <f>D9*E9*F9</f>
        <v>2160</v>
      </c>
      <c r="H9" s="32">
        <v>2592.0</v>
      </c>
      <c r="I9" s="25"/>
      <c r="J9" s="37" t="s">
        <v>30</v>
      </c>
      <c r="K9" s="38" t="s">
        <v>91</v>
      </c>
      <c r="M9" s="13" t="s">
        <v>31</v>
      </c>
      <c r="N9" s="30"/>
      <c r="O9" s="30"/>
      <c r="P9" s="30"/>
      <c r="Q9" s="15">
        <f t="shared" si="1"/>
        <v>0</v>
      </c>
    </row>
    <row r="10">
      <c r="B10" s="34"/>
      <c r="C10" s="17"/>
      <c r="D10" s="36"/>
      <c r="E10" s="25"/>
      <c r="F10" s="25"/>
      <c r="G10" s="25"/>
      <c r="H10" s="25"/>
      <c r="I10" s="25"/>
      <c r="J10" s="37"/>
      <c r="K10" s="39"/>
      <c r="M10" s="13" t="s">
        <v>32</v>
      </c>
      <c r="N10" s="30">
        <v>2.0</v>
      </c>
      <c r="O10" s="30">
        <v>2.0</v>
      </c>
      <c r="P10" s="30">
        <v>6.0</v>
      </c>
      <c r="Q10" s="15">
        <f t="shared" si="1"/>
        <v>10</v>
      </c>
    </row>
    <row r="11">
      <c r="B11" s="16" t="s">
        <v>15</v>
      </c>
      <c r="C11" s="17" t="s">
        <v>33</v>
      </c>
      <c r="D11" s="40"/>
      <c r="E11" s="41"/>
      <c r="F11" s="41"/>
      <c r="G11" s="41"/>
      <c r="H11" s="41"/>
      <c r="I11" s="41"/>
      <c r="J11" s="42"/>
      <c r="K11" s="43"/>
      <c r="M11" s="13" t="s">
        <v>34</v>
      </c>
      <c r="N11" s="30"/>
      <c r="O11" s="30">
        <v>8.0</v>
      </c>
      <c r="P11" s="30">
        <v>4.0</v>
      </c>
      <c r="Q11" s="15">
        <f t="shared" si="1"/>
        <v>12</v>
      </c>
    </row>
    <row r="12">
      <c r="B12" s="44" t="s">
        <v>35</v>
      </c>
      <c r="C12" s="45"/>
      <c r="D12" s="45"/>
      <c r="E12" s="45"/>
      <c r="F12" s="45"/>
      <c r="G12" s="45"/>
      <c r="H12" s="45"/>
      <c r="I12" s="45"/>
      <c r="J12" s="45"/>
      <c r="K12" s="46"/>
      <c r="M12" s="13" t="s">
        <v>36</v>
      </c>
      <c r="N12" s="30"/>
      <c r="O12" s="30">
        <v>4.0</v>
      </c>
      <c r="P12" s="30">
        <v>2.0</v>
      </c>
      <c r="Q12" s="15">
        <f t="shared" si="1"/>
        <v>6</v>
      </c>
    </row>
    <row r="13">
      <c r="B13" s="2" t="s">
        <v>12</v>
      </c>
      <c r="C13" s="2" t="s">
        <v>2</v>
      </c>
      <c r="D13" s="1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/>
      <c r="Q13" s="15">
        <f t="shared" si="1"/>
        <v>0</v>
      </c>
    </row>
    <row r="14">
      <c r="B14" s="49" t="s">
        <v>15</v>
      </c>
      <c r="C14" s="50" t="s">
        <v>38</v>
      </c>
      <c r="D14" s="7">
        <v>4.0</v>
      </c>
      <c r="E14" s="19">
        <v>8.0</v>
      </c>
      <c r="F14" s="9">
        <v>0.55</v>
      </c>
      <c r="G14" s="10"/>
      <c r="H14" s="51"/>
      <c r="I14" s="10"/>
      <c r="J14" s="10"/>
      <c r="K14" s="52"/>
    </row>
    <row r="15">
      <c r="B15" s="28"/>
      <c r="C15" s="23" t="s">
        <v>39</v>
      </c>
      <c r="D15" s="24">
        <v>4.0</v>
      </c>
      <c r="E15" s="25">
        <v>10.0</v>
      </c>
      <c r="F15" s="8">
        <v>32.0</v>
      </c>
      <c r="G15" s="25"/>
      <c r="H15" s="8" t="s">
        <v>92</v>
      </c>
      <c r="I15" s="25"/>
      <c r="J15" s="32" t="s">
        <v>3</v>
      </c>
      <c r="K15" s="20" t="s">
        <v>93</v>
      </c>
    </row>
    <row r="16">
      <c r="B16" s="22"/>
      <c r="C16" s="23"/>
      <c r="D16" s="24"/>
      <c r="E16" s="25"/>
      <c r="F16" s="10"/>
      <c r="G16" s="25"/>
      <c r="H16" s="25"/>
      <c r="I16" s="25"/>
      <c r="J16" s="25"/>
      <c r="K16" s="12"/>
    </row>
    <row r="17">
      <c r="B17" s="28" t="s">
        <v>15</v>
      </c>
      <c r="C17" s="23" t="s">
        <v>42</v>
      </c>
      <c r="D17" s="53">
        <v>4.0</v>
      </c>
      <c r="E17" s="25">
        <v>1.0</v>
      </c>
      <c r="F17" s="51" t="s">
        <v>43</v>
      </c>
      <c r="G17" s="25"/>
      <c r="H17" s="25"/>
      <c r="I17" s="25"/>
      <c r="J17" s="32">
        <v>5.0</v>
      </c>
      <c r="K17" s="20" t="s">
        <v>94</v>
      </c>
    </row>
    <row r="18">
      <c r="B18" s="28" t="s">
        <v>15</v>
      </c>
      <c r="C18" s="23" t="s">
        <v>62</v>
      </c>
      <c r="D18" s="24">
        <v>4.0</v>
      </c>
      <c r="E18" s="25">
        <v>3.0</v>
      </c>
      <c r="F18" s="51" t="s">
        <v>43</v>
      </c>
      <c r="G18" s="25"/>
      <c r="H18" s="25"/>
      <c r="I18" s="25"/>
      <c r="J18" s="32">
        <v>5.0</v>
      </c>
      <c r="K18" s="20" t="s">
        <v>95</v>
      </c>
    </row>
    <row r="19">
      <c r="B19" s="28" t="s">
        <v>15</v>
      </c>
      <c r="C19" s="23" t="s">
        <v>64</v>
      </c>
      <c r="D19" s="24">
        <v>4.0</v>
      </c>
      <c r="E19" s="32">
        <v>8.0</v>
      </c>
      <c r="F19" s="61">
        <v>17.5</v>
      </c>
      <c r="G19" s="25">
        <f>F19*E19*D19</f>
        <v>560</v>
      </c>
      <c r="H19" s="32">
        <v>840.0</v>
      </c>
      <c r="I19" s="55" t="s">
        <v>0</v>
      </c>
      <c r="J19" s="25" t="s">
        <v>20</v>
      </c>
      <c r="K19" s="20" t="s">
        <v>65</v>
      </c>
    </row>
    <row r="20">
      <c r="B20" s="22"/>
      <c r="C20" s="23"/>
      <c r="D20" s="24"/>
      <c r="E20" s="25"/>
      <c r="F20" s="25"/>
      <c r="G20" s="25"/>
      <c r="H20" s="25"/>
      <c r="I20" s="25"/>
      <c r="J20" s="25"/>
      <c r="K20" s="27"/>
    </row>
    <row r="21">
      <c r="B21" s="28" t="s">
        <v>15</v>
      </c>
      <c r="C21" s="23" t="s">
        <v>45</v>
      </c>
      <c r="D21" s="53">
        <v>4.0</v>
      </c>
      <c r="E21" s="32">
        <v>10.0</v>
      </c>
      <c r="F21" s="25">
        <v>15.0</v>
      </c>
      <c r="G21" s="25">
        <f>F21*E21*D21</f>
        <v>600</v>
      </c>
      <c r="H21" s="32">
        <v>660.0</v>
      </c>
      <c r="I21" s="25"/>
      <c r="J21" s="32" t="s">
        <v>20</v>
      </c>
      <c r="K21" s="33" t="s">
        <v>65</v>
      </c>
    </row>
    <row r="22">
      <c r="B22" s="22"/>
      <c r="C22" s="23"/>
      <c r="D22" s="24"/>
      <c r="E22" s="25"/>
      <c r="F22" s="25"/>
      <c r="G22" s="25"/>
      <c r="H22" s="25"/>
      <c r="I22" s="25"/>
      <c r="J22" s="25"/>
      <c r="K22" s="27"/>
    </row>
    <row r="23">
      <c r="B23" s="16" t="s">
        <v>15</v>
      </c>
      <c r="C23" s="17" t="s">
        <v>46</v>
      </c>
      <c r="D23" s="40"/>
      <c r="E23" s="41"/>
      <c r="F23" s="41"/>
      <c r="G23" s="41"/>
      <c r="H23" s="41"/>
      <c r="I23" s="41"/>
      <c r="J23" s="42"/>
      <c r="K23" s="43"/>
    </row>
    <row r="24">
      <c r="B24" s="57"/>
      <c r="C24" s="45"/>
      <c r="D24" s="45"/>
      <c r="E24" s="45"/>
      <c r="F24" s="45"/>
      <c r="G24" s="45"/>
      <c r="H24" s="45"/>
      <c r="I24" s="45"/>
      <c r="J24" s="45"/>
      <c r="K24" s="46"/>
    </row>
    <row r="25">
      <c r="B25" s="2" t="s">
        <v>13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</row>
    <row r="26">
      <c r="B26" s="28" t="s">
        <v>15</v>
      </c>
      <c r="C26" s="23" t="s">
        <v>47</v>
      </c>
      <c r="D26" s="7">
        <v>4.0</v>
      </c>
      <c r="E26" s="19">
        <v>8.0</v>
      </c>
      <c r="F26" s="9">
        <v>0.55</v>
      </c>
      <c r="G26" s="25"/>
      <c r="H26" s="25"/>
      <c r="I26" s="25"/>
      <c r="J26" s="26"/>
      <c r="K26" s="27"/>
    </row>
    <row r="27">
      <c r="B27" s="28" t="s">
        <v>15</v>
      </c>
      <c r="C27" s="31" t="s">
        <v>48</v>
      </c>
      <c r="D27" s="24">
        <v>4.0</v>
      </c>
      <c r="E27" s="32">
        <v>10.0</v>
      </c>
      <c r="F27" s="56">
        <v>17.5</v>
      </c>
      <c r="G27" s="25">
        <f>F27*E27*D27</f>
        <v>700</v>
      </c>
      <c r="H27" s="32">
        <v>660.0</v>
      </c>
      <c r="I27" s="25"/>
      <c r="J27" s="58" t="s">
        <v>30</v>
      </c>
      <c r="K27" s="33" t="s">
        <v>65</v>
      </c>
    </row>
    <row r="28">
      <c r="B28" s="22"/>
      <c r="C28" s="23"/>
      <c r="D28" s="24"/>
      <c r="E28" s="59"/>
      <c r="F28" s="59"/>
      <c r="G28" s="25"/>
      <c r="H28" s="25"/>
      <c r="I28" s="25"/>
      <c r="J28" s="26"/>
      <c r="K28" s="27"/>
      <c r="M28" s="60" t="s">
        <v>75</v>
      </c>
    </row>
    <row r="29">
      <c r="B29" s="28" t="s">
        <v>15</v>
      </c>
      <c r="C29" s="23" t="s">
        <v>84</v>
      </c>
      <c r="D29" s="24" t="s">
        <v>85</v>
      </c>
      <c r="E29" s="32" t="s">
        <v>96</v>
      </c>
      <c r="F29" s="32">
        <v>70.0</v>
      </c>
      <c r="G29" s="25"/>
      <c r="H29" s="32">
        <v>80.0</v>
      </c>
      <c r="I29" s="25"/>
      <c r="J29" s="26"/>
      <c r="K29" s="33" t="s">
        <v>97</v>
      </c>
      <c r="M29" s="60" t="s">
        <v>76</v>
      </c>
    </row>
    <row r="30">
      <c r="B30" s="28" t="s">
        <v>15</v>
      </c>
      <c r="C30" s="23" t="s">
        <v>53</v>
      </c>
      <c r="D30" s="24">
        <v>4.0</v>
      </c>
      <c r="E30" s="32">
        <v>14.0</v>
      </c>
      <c r="F30" s="32">
        <v>16.0</v>
      </c>
      <c r="G30" s="25">
        <f>D30*E30*F30</f>
        <v>896</v>
      </c>
      <c r="H30" s="32">
        <v>896.0</v>
      </c>
      <c r="I30" s="25"/>
      <c r="J30" s="26"/>
      <c r="K30" s="33" t="s">
        <v>98</v>
      </c>
      <c r="M30" s="60" t="s">
        <v>77</v>
      </c>
    </row>
    <row r="31">
      <c r="B31" s="22"/>
      <c r="C31" s="23"/>
      <c r="D31" s="24"/>
      <c r="E31" s="25"/>
      <c r="F31" s="61"/>
      <c r="G31" s="25"/>
      <c r="H31" s="25"/>
      <c r="I31" s="25"/>
      <c r="J31" s="26"/>
      <c r="K31" s="27"/>
      <c r="M31" s="60" t="s">
        <v>78</v>
      </c>
    </row>
    <row r="32">
      <c r="B32" s="28" t="s">
        <v>15</v>
      </c>
      <c r="C32" s="23" t="s">
        <v>87</v>
      </c>
      <c r="D32" s="24">
        <v>4.0</v>
      </c>
      <c r="E32" s="32">
        <v>12.0</v>
      </c>
      <c r="F32" s="32">
        <v>40.0</v>
      </c>
      <c r="G32" s="25"/>
      <c r="H32" s="32" t="s">
        <v>26</v>
      </c>
      <c r="I32" s="25"/>
      <c r="J32" s="26"/>
      <c r="K32" s="33" t="s">
        <v>59</v>
      </c>
      <c r="M32" s="60" t="s">
        <v>54</v>
      </c>
    </row>
    <row r="33">
      <c r="B33" s="66"/>
      <c r="C33" s="67"/>
      <c r="D33" s="36"/>
      <c r="E33" s="25"/>
      <c r="F33" s="25"/>
      <c r="G33" s="25"/>
      <c r="H33" s="68"/>
      <c r="I33" s="25"/>
      <c r="J33" s="37"/>
      <c r="K33" s="39"/>
    </row>
    <row r="34">
      <c r="B34" s="16"/>
      <c r="C34" s="17" t="s">
        <v>57</v>
      </c>
      <c r="D34" s="40"/>
      <c r="E34" s="41"/>
      <c r="F34" s="63"/>
      <c r="G34" s="41"/>
      <c r="H34" s="41"/>
      <c r="I34" s="41"/>
      <c r="J34" s="42"/>
      <c r="K34" s="43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70"/>
      <c r="C3" s="71" t="s">
        <v>99</v>
      </c>
    </row>
    <row r="4" ht="14.25" customHeight="1">
      <c r="B4" s="71" t="s">
        <v>100</v>
      </c>
      <c r="C4" s="70"/>
    </row>
    <row r="5" ht="14.25" customHeight="1">
      <c r="B5" s="71" t="s">
        <v>101</v>
      </c>
      <c r="C5" s="70"/>
    </row>
    <row r="6" ht="14.25" customHeight="1">
      <c r="B6" s="71" t="s">
        <v>102</v>
      </c>
      <c r="C6" s="70"/>
    </row>
    <row r="7" ht="14.25" customHeight="1">
      <c r="B7" s="71" t="s">
        <v>103</v>
      </c>
      <c r="C7" s="70"/>
    </row>
    <row r="8" ht="14.25" customHeight="1">
      <c r="B8" s="71" t="s">
        <v>104</v>
      </c>
      <c r="C8" s="70"/>
    </row>
    <row r="9" ht="14.25" customHeight="1">
      <c r="B9" s="71"/>
      <c r="C9" s="70"/>
    </row>
    <row r="10" ht="14.25" customHeight="1">
      <c r="B10" s="71" t="s">
        <v>105</v>
      </c>
      <c r="C10" s="70"/>
    </row>
    <row r="11" ht="14.25" customHeight="1">
      <c r="B11" s="71" t="s">
        <v>106</v>
      </c>
      <c r="C11" s="70"/>
    </row>
    <row r="12" ht="14.25" customHeight="1">
      <c r="B12" s="71"/>
      <c r="C12" s="70"/>
    </row>
    <row r="13" ht="14.25" customHeight="1">
      <c r="B13" s="71" t="s">
        <v>107</v>
      </c>
      <c r="C13" s="70"/>
    </row>
    <row r="14" ht="14.25" customHeight="1">
      <c r="B14" s="71" t="s">
        <v>108</v>
      </c>
      <c r="C14" s="70"/>
    </row>
    <row r="15" ht="14.25" customHeight="1">
      <c r="B15" s="71" t="s">
        <v>109</v>
      </c>
      <c r="C15" s="70"/>
    </row>
    <row r="16" ht="14.25" customHeight="1">
      <c r="B16" s="71" t="s">
        <v>110</v>
      </c>
      <c r="C16" s="70"/>
    </row>
    <row r="17" ht="14.25" customHeight="1">
      <c r="B17" s="71"/>
      <c r="C17" s="70"/>
    </row>
    <row r="18" ht="14.25" customHeight="1">
      <c r="B18" s="71" t="s">
        <v>111</v>
      </c>
      <c r="C18" s="70"/>
    </row>
    <row r="19" ht="14.25" customHeight="1">
      <c r="B19" s="71" t="s">
        <v>112</v>
      </c>
      <c r="C19" s="70"/>
    </row>
    <row r="20" ht="14.25" customHeight="1">
      <c r="B20" s="71" t="s">
        <v>113</v>
      </c>
      <c r="C20" s="70"/>
    </row>
    <row r="21" ht="14.25" customHeight="1">
      <c r="B21" s="71"/>
      <c r="C21" s="70"/>
    </row>
    <row r="22" ht="14.25" customHeight="1">
      <c r="B22" s="71" t="s">
        <v>114</v>
      </c>
      <c r="C22" s="70"/>
    </row>
    <row r="23" ht="14.25" customHeight="1">
      <c r="B23" s="71" t="s">
        <v>115</v>
      </c>
      <c r="C23" s="70"/>
    </row>
    <row r="24" ht="14.25" customHeight="1">
      <c r="B24" s="71" t="s">
        <v>116</v>
      </c>
      <c r="C24" s="70"/>
    </row>
    <row r="25" ht="14.25" customHeight="1">
      <c r="B25" s="71"/>
      <c r="C25" s="70"/>
    </row>
    <row r="26" ht="14.25" customHeight="1">
      <c r="B26" s="71" t="s">
        <v>117</v>
      </c>
      <c r="C26" s="70"/>
    </row>
    <row r="27" ht="14.25" customHeight="1">
      <c r="B27" s="71" t="s">
        <v>118</v>
      </c>
      <c r="C27" s="70"/>
    </row>
    <row r="28" ht="14.25" customHeight="1">
      <c r="B28" s="71"/>
      <c r="C28" s="70"/>
    </row>
    <row r="29" ht="14.25" customHeight="1">
      <c r="B29" s="71" t="s">
        <v>119</v>
      </c>
      <c r="C29" s="70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