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12-18 ENERO (DELOAD)" sheetId="5" r:id="rId8"/>
    <sheet state="visible" name="DATOS PERSONALES" sheetId="6" r:id="rId9"/>
    <sheet state="visible" name="MIEMBRO INFERIOR " sheetId="7" r:id="rId10"/>
    <sheet state="visible" name="COLUMNA" sheetId="8" r:id="rId11"/>
    <sheet state="visible" name="MIEMBRO SUPERIOR" sheetId="9" r:id="rId12"/>
    <sheet state="visible" name="SEMANA PRUEBA" sheetId="10" r:id="rId13"/>
    <sheet state="visible" name="7-13 JULIO (2)" sheetId="11" r:id="rId14"/>
    <sheet state="visible" name="14-20 JULIO (3)" sheetId="12" r:id="rId15"/>
    <sheet state="visible" name="21-27 JULIO (DELOAD)" sheetId="13" r:id="rId16"/>
    <sheet state="visible" name="28-3 AGOSTO (1)" sheetId="14" r:id="rId17"/>
    <sheet state="visible" name="4-10 AGOSTO (2)" sheetId="15" r:id="rId18"/>
    <sheet state="visible" name="11-17 AGOSTO (3)" sheetId="16" r:id="rId19"/>
    <sheet state="visible" name="18-24 AGOSTO (DELOAD)" sheetId="17" r:id="rId20"/>
    <sheet state="visible" name="25-31 AGOSTO (1)" sheetId="18" r:id="rId21"/>
    <sheet state="visible" name="1-7 SEPTIEMBRE (2)" sheetId="19" r:id="rId22"/>
    <sheet state="visible" name="8-14 SEPTIEMBRE (3)" sheetId="20" r:id="rId23"/>
    <sheet state="visible" name="22-28 SEPTIEMBRE (1)" sheetId="21" r:id="rId24"/>
    <sheet state="visible" name="29-5 OCT (2)" sheetId="22" r:id="rId25"/>
    <sheet state="visible" name="6-12 OCT (3)" sheetId="23" r:id="rId26"/>
    <sheet state="visible" name="13-19 OCT (DELOAD)" sheetId="24" r:id="rId27"/>
    <sheet state="visible" name="20-26 OCT (1)" sheetId="25" r:id="rId28"/>
    <sheet state="visible" name="27-2 NOV (2)" sheetId="26" r:id="rId29"/>
    <sheet state="visible" name="10-16 NOV (DELOAD)" sheetId="27" r:id="rId30"/>
    <sheet state="visible" name="17-23 NOV (1)" sheetId="28" r:id="rId31"/>
    <sheet state="visible" name="24-30 NOV (2)" sheetId="29" r:id="rId32"/>
    <sheet state="visible" name="15-21 DIC (1)" sheetId="30" r:id="rId33"/>
    <sheet state="visible" name="29-4 ENERO (1)" sheetId="31" r:id="rId34"/>
    <sheet state="visible" name="5-11 ENERO (4)" sheetId="32" r:id="rId35"/>
  </sheets>
  <definedNames/>
  <calcPr/>
  <extLst>
    <ext uri="GoogleSheetsCustomDataVersion2">
      <go:sheetsCustomData xmlns:go="http://customooxmlschemas.google.com/" r:id="rId36" roundtripDataChecksum="RVjB28oZW2QFKlFMQ0YBdBor+DAnvdsYlqWHuwyVanU="/>
    </ext>
  </extLst>
</workbook>
</file>

<file path=xl/sharedStrings.xml><?xml version="1.0" encoding="utf-8"?>
<sst xmlns="http://schemas.openxmlformats.org/spreadsheetml/2006/main" count="2532" uniqueCount="307">
  <si>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</si>
  <si>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</si>
  <si>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</si>
  <si>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</si>
  <si>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</si>
  <si>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</si>
  <si>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</si>
  <si>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</si>
  <si>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</si>
  <si>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</si>
  <si>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</si>
  <si>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</si>
  <si>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2</t>
  </si>
  <si>
    <t>SERIES SEMANALES</t>
  </si>
  <si>
    <t>DEADBUGS</t>
  </si>
  <si>
    <t>40"/20" OFF</t>
  </si>
  <si>
    <t>QUADS</t>
  </si>
  <si>
    <t>YES</t>
  </si>
  <si>
    <t>BACK SQUATS (80)</t>
  </si>
  <si>
    <t>GLUTEO</t>
  </si>
  <si>
    <t>LATERAL RAISES</t>
  </si>
  <si>
    <t>NUEVA</t>
  </si>
  <si>
    <t>ISQUIOS</t>
  </si>
  <si>
    <t>GEMELOS</t>
  </si>
  <si>
    <t xml:space="preserve">LEG CURLS </t>
  </si>
  <si>
    <t>25,30,30,30</t>
  </si>
  <si>
    <t>ADUCTORES</t>
  </si>
  <si>
    <t xml:space="preserve">DB BENCH </t>
  </si>
  <si>
    <t>CARGA</t>
  </si>
  <si>
    <t>PECHO</t>
  </si>
  <si>
    <t>TRICEPS</t>
  </si>
  <si>
    <t xml:space="preserve">PULL DOWNS </t>
  </si>
  <si>
    <t>28,32,35,37</t>
  </si>
  <si>
    <t>23,28,32,35</t>
  </si>
  <si>
    <t>NUEVO</t>
  </si>
  <si>
    <t>HOMBRO</t>
  </si>
  <si>
    <t xml:space="preserve">GLUTE REVERSE LUNGES </t>
  </si>
  <si>
    <t>ESPALDA</t>
  </si>
  <si>
    <t>BICEPS</t>
  </si>
  <si>
    <t>CAL ROW</t>
  </si>
  <si>
    <t xml:space="preserve">AIRBIKE </t>
  </si>
  <si>
    <t>2K:10:12(2:33)</t>
  </si>
  <si>
    <t>ABS</t>
  </si>
  <si>
    <t>PLIOMETRIA</t>
  </si>
  <si>
    <t>RUSSIAN TWIST</t>
  </si>
  <si>
    <t>DEADLIFT (112)</t>
  </si>
  <si>
    <t>CHEST FLY</t>
  </si>
  <si>
    <t>CORE HAMS ROLLER</t>
  </si>
  <si>
    <t>REAR DELTS</t>
  </si>
  <si>
    <t>EN CARGA</t>
  </si>
  <si>
    <t>LEG EXTENSION</t>
  </si>
  <si>
    <t>DB PRESS</t>
  </si>
  <si>
    <t>SKI ERG</t>
  </si>
  <si>
    <t>TREADMILL</t>
  </si>
  <si>
    <t>15 REPS</t>
  </si>
  <si>
    <t>11 REPS</t>
  </si>
  <si>
    <t>9KG</t>
  </si>
  <si>
    <t>8 REPS</t>
  </si>
  <si>
    <t>20KG</t>
  </si>
  <si>
    <t>21,25,30,30</t>
  </si>
  <si>
    <t>12 REPS</t>
  </si>
  <si>
    <t>10 REPS</t>
  </si>
  <si>
    <t>FACE PULLS</t>
  </si>
  <si>
    <t>STRICT LAB</t>
  </si>
  <si>
    <t>NOMBRE</t>
  </si>
  <si>
    <t>RUBEN ARAYA</t>
  </si>
  <si>
    <t>RUT</t>
  </si>
  <si>
    <t>13,264,984-7</t>
  </si>
  <si>
    <t>TELEFONO</t>
  </si>
  <si>
    <t>CORREO</t>
  </si>
  <si>
    <t>RUBEN@FSROMA.COM</t>
  </si>
  <si>
    <t>DIRECCION</t>
  </si>
  <si>
    <t>ATAHUALPA 235 DEPTO 505B</t>
  </si>
  <si>
    <t>TRABAJO</t>
  </si>
  <si>
    <t xml:space="preserve">LOGISTA, 50/50 SENTADO CAMINANDO </t>
  </si>
  <si>
    <t>HOBBY</t>
  </si>
  <si>
    <t>NADA</t>
  </si>
  <si>
    <t>FECHA INGRESO</t>
  </si>
  <si>
    <t>OBJETIVO1</t>
  </si>
  <si>
    <t>MEJORAR CONDICON FISICA GENERAL</t>
  </si>
  <si>
    <t>OBJETIVO2</t>
  </si>
  <si>
    <t xml:space="preserve">BAJAR GRASA </t>
  </si>
  <si>
    <t>OBJETIVO3</t>
  </si>
  <si>
    <t xml:space="preserve">ANDAR EN BICICLETA </t>
  </si>
  <si>
    <t>NUTRICION</t>
  </si>
  <si>
    <t>3 VECES, AGREGAR PROTEINAS, ALMUERZO, ONCE SIMILAR DESAYUNO, MAS PAN</t>
  </si>
  <si>
    <t>DESCANSO</t>
  </si>
  <si>
    <t>6 HORAS DE SUEÑO, BUEN SUEÑO 7.5</t>
  </si>
  <si>
    <t>HABITOS</t>
  </si>
  <si>
    <t xml:space="preserve">CIGARRO HACE 34 AÑOS 3-4 DIARIOS, IPA </t>
  </si>
  <si>
    <t>FRECUENCIA SEMANAL</t>
  </si>
  <si>
    <t>COMPLEMENTOS</t>
  </si>
  <si>
    <t>NO POR AHORA</t>
  </si>
  <si>
    <t>TIEMPO TRASLADO</t>
  </si>
  <si>
    <t>5 MINUTIOS</t>
  </si>
  <si>
    <t>LESIONES PREVIAS</t>
  </si>
  <si>
    <t>LEVES MOLESTIAS RODILLA Y CADERA, LEVE EN HOMBRO</t>
  </si>
  <si>
    <t>ENTRENADORES PREVIOS</t>
  </si>
  <si>
    <t>EFI EN COLEGIO, BICICLETA COMO HOBBIE</t>
  </si>
  <si>
    <t>EXPECTATIVAS</t>
  </si>
  <si>
    <t xml:space="preserve">MEJORAR EL ANIMO Y EL NIVEL DE ENERGIA,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</si>
  <si>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</si>
  <si>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</si>
  <si>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</si>
  <si>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</si>
  <si>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</si>
  <si>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</si>
  <si>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</si>
  <si>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</si>
  <si>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</si>
  <si>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</si>
  <si>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</si>
  <si>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</si>
  <si>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</si>
  <si>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</si>
  <si>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</si>
  <si>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</si>
  <si>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</si>
  <si>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</si>
  <si>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</si>
  <si>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</si>
  <si>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</si>
  <si>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</si>
  <si>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 xml:space="preserve">LIMITADA </t>
  </si>
  <si>
    <t>DOLOR</t>
  </si>
  <si>
    <t>GLUTEO MENOR</t>
  </si>
  <si>
    <t>DEBIL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</si>
  <si>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</si>
  <si>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</si>
  <si>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</si>
  <si>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</si>
  <si>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</si>
  <si>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</si>
  <si>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</si>
  <si>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</si>
  <si>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</si>
  <si>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</si>
  <si>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</si>
  <si>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</si>
  <si>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</si>
  <si>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</si>
  <si>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</si>
  <si>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</si>
  <si>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</si>
  <si>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</si>
  <si>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</si>
  <si>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</si>
  <si>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</si>
  <si>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</si>
  <si>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</si>
  <si>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</si>
  <si>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</si>
  <si>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</si>
  <si>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</si>
  <si>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</si>
  <si>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</si>
  <si>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</si>
  <si>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</si>
  <si>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</si>
  <si>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</si>
  <si>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</si>
  <si>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LEVE DOLOR</t>
  </si>
  <si>
    <t>SEPARACION DER</t>
  </si>
  <si>
    <t>SEPARACION IZQ</t>
  </si>
  <si>
    <t>APROXIMACION DER</t>
  </si>
  <si>
    <t>DORSAL</t>
  </si>
  <si>
    <t>APROXIMACION IZQ</t>
  </si>
  <si>
    <t>EXTENSION HOMBRO DER</t>
  </si>
  <si>
    <t xml:space="preserve">BIEN MEJORA SINTOMA EXT </t>
  </si>
  <si>
    <t>EXTENSION HOMBRO IZQ</t>
  </si>
  <si>
    <t>ROTACION EXTERNA DER</t>
  </si>
  <si>
    <t>INFRA</t>
  </si>
  <si>
    <t>ROTACION EXTERNA IZQ</t>
  </si>
  <si>
    <t>LEVE DOLOR Y PARESTESIA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</si>
  <si>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</si>
  <si>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</si>
  <si>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</si>
  <si>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</si>
  <si>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</si>
  <si>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</si>
  <si>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</si>
  <si>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</si>
  <si>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SQUAT AL BANCO</t>
  </si>
  <si>
    <t>AIRBIKE</t>
  </si>
  <si>
    <t>5 MIN</t>
  </si>
  <si>
    <t>HEX DL</t>
  </si>
  <si>
    <t>DIA 3</t>
  </si>
  <si>
    <t>DIA 4</t>
  </si>
  <si>
    <t>HOLLOW HOLDS</t>
  </si>
  <si>
    <t>40"/20"</t>
  </si>
  <si>
    <t>AIR SQUATS</t>
  </si>
  <si>
    <t>12 MIN</t>
  </si>
  <si>
    <t xml:space="preserve">REAR DELTS </t>
  </si>
  <si>
    <t>BIKE</t>
  </si>
  <si>
    <t xml:space="preserve">GLOBET SQUATS </t>
  </si>
  <si>
    <t>5,6,7</t>
  </si>
  <si>
    <t>7KG FUERON 8 REPS</t>
  </si>
  <si>
    <t>14,23,2</t>
  </si>
  <si>
    <t xml:space="preserve">CLAMSHELL </t>
  </si>
  <si>
    <t xml:space="preserve">10 + 15" </t>
  </si>
  <si>
    <t>PLOMA</t>
  </si>
  <si>
    <t>1.5K ROW</t>
  </si>
  <si>
    <t>+++</t>
  </si>
  <si>
    <t>EVERY X</t>
  </si>
  <si>
    <t>4,5,6,7</t>
  </si>
  <si>
    <t>SE LOGRO 8 REPS CON 7</t>
  </si>
  <si>
    <t>BANDED ISO EXT ROT</t>
  </si>
  <si>
    <t>30"</t>
  </si>
  <si>
    <t xml:space="preserve"> ROJA</t>
  </si>
  <si>
    <t>9,14,23,28</t>
  </si>
  <si>
    <t>14,23,28,32</t>
  </si>
  <si>
    <t xml:space="preserve">GLUTE PLANKS </t>
  </si>
  <si>
    <t>20"</t>
  </si>
  <si>
    <t>20 MIN</t>
  </si>
  <si>
    <t>BW</t>
  </si>
  <si>
    <t>6,7,9,10</t>
  </si>
  <si>
    <t>SINGLE LEG CALF RAISES</t>
  </si>
  <si>
    <t>23,28,32,32</t>
  </si>
  <si>
    <t>CALF RAISES</t>
  </si>
  <si>
    <t>12,16,20,24</t>
  </si>
  <si>
    <t>SPLIT SQUATS</t>
  </si>
  <si>
    <t>10,11,12,15</t>
  </si>
  <si>
    <t>23,32,37,41</t>
  </si>
  <si>
    <t>20,24,28,32</t>
  </si>
  <si>
    <t>4,9,13</t>
  </si>
  <si>
    <t>CAL BIKE</t>
  </si>
  <si>
    <t>7,8,9,10</t>
  </si>
  <si>
    <t>14,23,32,37</t>
  </si>
  <si>
    <t>14 REPS</t>
  </si>
  <si>
    <t>10 KG</t>
  </si>
  <si>
    <t>7,13,13,16</t>
  </si>
  <si>
    <t>4,9,13,18</t>
  </si>
  <si>
    <t>7,5KG</t>
  </si>
  <si>
    <t>ROW</t>
  </si>
  <si>
    <t>BACK SQUATS</t>
  </si>
  <si>
    <t>32,37,41,41</t>
  </si>
  <si>
    <t>8 HEAVY</t>
  </si>
  <si>
    <t>34,38,43,50</t>
  </si>
  <si>
    <t>9,13,18,18</t>
  </si>
  <si>
    <t>LEG DEADBUGS</t>
  </si>
  <si>
    <t>10LB</t>
  </si>
  <si>
    <t>15,20,25,30</t>
  </si>
  <si>
    <t>7,14,18,22</t>
  </si>
  <si>
    <t>7 HAEVY</t>
  </si>
  <si>
    <t>34,43,52,61</t>
  </si>
  <si>
    <t>DEFICIT CALF RAISES</t>
  </si>
  <si>
    <t>24,28,32,32</t>
  </si>
  <si>
    <t>13,18,18,18</t>
  </si>
  <si>
    <t xml:space="preserve">6 HEAVY </t>
  </si>
  <si>
    <t>20,29,34,38,43</t>
  </si>
  <si>
    <t>MANTENER</t>
  </si>
  <si>
    <t>7,14,21,21</t>
  </si>
  <si>
    <t>32,41,41,41</t>
  </si>
  <si>
    <t>6 HEAVY</t>
  </si>
  <si>
    <t>34,48,57,65</t>
  </si>
  <si>
    <t>TODAS CON 24</t>
  </si>
  <si>
    <t>18,18,18,18</t>
  </si>
  <si>
    <t>20,29,38,47,52</t>
  </si>
  <si>
    <t xml:space="preserve"> </t>
  </si>
  <si>
    <t>5 HEAVY</t>
  </si>
  <si>
    <t>29,38,47,56</t>
  </si>
  <si>
    <t>14,21,21,21</t>
  </si>
  <si>
    <t>HAMMER CURLS</t>
  </si>
  <si>
    <t>41,41,41,41</t>
  </si>
  <si>
    <t>EVALUACION REMO</t>
  </si>
  <si>
    <t>34,48,57,65,72</t>
  </si>
  <si>
    <t>8,12,16</t>
  </si>
  <si>
    <t>7,14,21,28</t>
  </si>
  <si>
    <t>BUSCANDO CARGA</t>
  </si>
  <si>
    <t>SUBIO CARGA</t>
  </si>
  <si>
    <t xml:space="preserve">4 HEAVY </t>
  </si>
  <si>
    <t>34,43,55,61</t>
  </si>
  <si>
    <t>32,41,41,50</t>
  </si>
  <si>
    <t>43,65,80,90</t>
  </si>
  <si>
    <t>14,21,28,28</t>
  </si>
  <si>
    <t>34,43,48,52</t>
  </si>
  <si>
    <t>6.3KG</t>
  </si>
  <si>
    <t>DEADLIFT BARRA RECTA</t>
  </si>
  <si>
    <t>6 REPS</t>
  </si>
  <si>
    <t>16KG</t>
  </si>
  <si>
    <t>28 KG</t>
  </si>
  <si>
    <t>AIR BIKE</t>
  </si>
  <si>
    <t>34,43,57,65</t>
  </si>
  <si>
    <t xml:space="preserve">7 HEAVY </t>
  </si>
  <si>
    <t>29,34,38,41</t>
  </si>
  <si>
    <t>REPES</t>
  </si>
  <si>
    <t>34,52,61,70</t>
  </si>
  <si>
    <t>14,21,21,28</t>
  </si>
  <si>
    <t>BUSCANDO</t>
  </si>
  <si>
    <t>32,41,50,50</t>
  </si>
  <si>
    <t>34,43,52,57</t>
  </si>
  <si>
    <t>21,28,28,28</t>
  </si>
  <si>
    <t>34,48,52,61</t>
  </si>
  <si>
    <t>6,3KG</t>
  </si>
  <si>
    <t>15 KG</t>
  </si>
  <si>
    <t>SE MANTUVO</t>
  </si>
  <si>
    <t>13 REPS</t>
  </si>
  <si>
    <t>36KG</t>
  </si>
  <si>
    <t xml:space="preserve">3 HEAVY </t>
  </si>
  <si>
    <t>20,25,30,30</t>
  </si>
  <si>
    <t>19,23,28,32</t>
  </si>
  <si>
    <t>34,43,52,61,70</t>
  </si>
  <si>
    <t xml:space="preserve">2 HEAVY </t>
  </si>
  <si>
    <t>34,52,61,70,78,85</t>
  </si>
  <si>
    <t>SALIO 1 VS 2</t>
  </si>
  <si>
    <t>34,52,61,70,78</t>
  </si>
  <si>
    <t>TREADMILLS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</si>
</sst>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0.0"/>
  </numFmts>
  <fonts count="8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u/>
      <sz val="11.0"/>
      <color theme="10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/>
      <bottom style="medium">
        <color rgb="FF000000"/>
      </bottom>
    </border>
    <border>
      <left style="double">
        <color rgb="FF3F3F3F"/>
      </left>
      <right style="double">
        <color rgb="FF3F3F3F"/>
      </right>
      <top/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1" fillId="2" fontId="2" numFmtId="1" xfId="0" applyAlignment="1" applyBorder="1" applyFill="1" applyFont="1" applyNumberFormat="1">
      <alignment horizontal="center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 readingOrder="0"/>
    </xf>
    <xf borderId="4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7" fillId="3" fontId="3" numFmtId="0" xfId="0" applyAlignment="1" applyBorder="1" applyFill="1" applyFont="1">
      <alignment horizontal="center"/>
    </xf>
    <xf borderId="7" fillId="4" fontId="3" numFmtId="0" xfId="0" applyAlignment="1" applyBorder="1" applyFill="1" applyFont="1">
      <alignment horizontal="center"/>
    </xf>
    <xf borderId="8" fillId="3" fontId="4" numFmtId="1" xfId="0" applyAlignment="1" applyBorder="1" applyFont="1" applyNumberFormat="1">
      <alignment horizontal="center" readingOrder="0"/>
    </xf>
    <xf borderId="9" fillId="3" fontId="3" numFmtId="1" xfId="0" applyAlignment="1" applyBorder="1" applyFont="1" applyNumberFormat="1">
      <alignment horizontal="center"/>
    </xf>
    <xf borderId="10" fillId="4" fontId="4" numFmtId="1" xfId="0" applyAlignment="1" applyBorder="1" applyFont="1" applyNumberFormat="1">
      <alignment horizontal="center" readingOrder="0"/>
    </xf>
    <xf borderId="11" fillId="4" fontId="4" numFmtId="0" xfId="0" applyAlignment="1" applyBorder="1" applyFont="1">
      <alignment horizontal="center" readingOrder="0"/>
    </xf>
    <xf borderId="11" fillId="4" fontId="4" numFmtId="9" xfId="0" applyAlignment="1" applyBorder="1" applyFont="1" applyNumberFormat="1">
      <alignment horizontal="center" readingOrder="0"/>
    </xf>
    <xf borderId="11" fillId="4" fontId="3" numFmtId="1" xfId="0" applyAlignment="1" applyBorder="1" applyFont="1" applyNumberFormat="1">
      <alignment horizontal="center"/>
    </xf>
    <xf borderId="11" fillId="4" fontId="3" numFmtId="165" xfId="0" applyAlignment="1" applyBorder="1" applyFont="1" applyNumberFormat="1">
      <alignment horizontal="center"/>
    </xf>
    <xf borderId="10" fillId="4" fontId="3" numFmtId="1" xfId="0" applyAlignment="1" applyBorder="1" applyFont="1" applyNumberFormat="1">
      <alignment horizontal="center"/>
    </xf>
    <xf borderId="11" fillId="4" fontId="4" numFmtId="1" xfId="0" applyAlignment="1" applyBorder="1" applyFont="1" applyNumberFormat="1">
      <alignment horizontal="center" readingOrder="0"/>
    </xf>
    <xf borderId="11" fillId="4" fontId="4" numFmtId="165" xfId="0" applyAlignment="1" applyBorder="1" applyFont="1" applyNumberFormat="1">
      <alignment horizontal="center" readingOrder="0"/>
    </xf>
    <xf borderId="8" fillId="3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/>
    </xf>
    <xf borderId="11" fillId="5" fontId="3" numFmtId="1" xfId="0" applyAlignment="1" applyBorder="1" applyFill="1" applyFont="1" applyNumberFormat="1">
      <alignment horizontal="center"/>
    </xf>
    <xf borderId="7" fillId="5" fontId="3" numFmtId="0" xfId="0" applyAlignment="1" applyBorder="1" applyFont="1">
      <alignment horizontal="center"/>
    </xf>
    <xf borderId="9" fillId="3" fontId="4" numFmtId="1" xfId="0" applyAlignment="1" applyBorder="1" applyFont="1" applyNumberFormat="1">
      <alignment horizontal="center" readingOrder="0"/>
    </xf>
    <xf borderId="13" fillId="3" fontId="3" numFmtId="0" xfId="0" applyAlignment="1" applyBorder="1" applyFont="1">
      <alignment horizontal="center"/>
    </xf>
    <xf borderId="14" fillId="3" fontId="3" numFmtId="0" xfId="0" applyAlignment="1" applyBorder="1" applyFont="1">
      <alignment horizontal="center"/>
    </xf>
    <xf borderId="0" fillId="0" fontId="5" numFmtId="1" xfId="0" applyAlignment="1" applyFont="1" applyNumberFormat="1">
      <alignment horizontal="center"/>
    </xf>
    <xf borderId="3" fillId="2" fontId="2" numFmtId="0" xfId="0" applyAlignment="1" applyBorder="1" applyFont="1">
      <alignment horizontal="center"/>
    </xf>
    <xf borderId="15" fillId="2" fontId="2" numFmtId="0" xfId="0" applyAlignment="1" applyBorder="1" applyFont="1">
      <alignment horizontal="center"/>
    </xf>
    <xf borderId="9" fillId="4" fontId="4" numFmtId="1" xfId="0" applyAlignment="1" applyBorder="1" applyFont="1" applyNumberFormat="1">
      <alignment horizontal="center" readingOrder="0"/>
    </xf>
    <xf borderId="9" fillId="4" fontId="3" numFmtId="1" xfId="0" applyAlignment="1" applyBorder="1" applyFont="1" applyNumberFormat="1">
      <alignment horizontal="center"/>
    </xf>
    <xf quotePrefix="1" borderId="11" fillId="4" fontId="3" numFmtId="1" xfId="0" applyAlignment="1" applyBorder="1" applyFont="1" applyNumberFormat="1">
      <alignment horizontal="center"/>
    </xf>
    <xf borderId="16" fillId="3" fontId="4" numFmtId="1" xfId="0" applyAlignment="1" applyBorder="1" applyFont="1" applyNumberFormat="1">
      <alignment horizontal="center" readingOrder="0"/>
    </xf>
    <xf borderId="9" fillId="4" fontId="4" numFmtId="165" xfId="0" applyAlignment="1" applyBorder="1" applyFont="1" applyNumberFormat="1">
      <alignment horizontal="center" readingOrder="0"/>
    </xf>
    <xf borderId="17" fillId="4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8" fillId="4" fontId="3" numFmtId="165" xfId="0" applyAlignment="1" applyBorder="1" applyFont="1" applyNumberFormat="1">
      <alignment horizontal="center"/>
    </xf>
    <xf borderId="19" fillId="4" fontId="3" numFmtId="165" xfId="0" applyAlignment="1" applyBorder="1" applyFont="1" applyNumberFormat="1">
      <alignment horizontal="center"/>
    </xf>
    <xf borderId="20" fillId="3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11" fillId="4" fontId="4" numFmtId="164" xfId="0" applyAlignment="1" applyBorder="1" applyFont="1" applyNumberFormat="1">
      <alignment horizontal="center" readingOrder="0"/>
    </xf>
    <xf borderId="22" fillId="3" fontId="3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/>
    </xf>
    <xf borderId="23" fillId="3" fontId="4" numFmtId="1" xfId="0" applyAlignment="1" applyBorder="1" applyFont="1" applyNumberFormat="1">
      <alignment horizontal="center" readingOrder="0"/>
    </xf>
    <xf borderId="20" fillId="3" fontId="4" numFmtId="1" xfId="0" applyAlignment="1" applyBorder="1" applyFont="1" applyNumberFormat="1">
      <alignment horizontal="center" readingOrder="0"/>
    </xf>
    <xf borderId="11" fillId="3" fontId="3" numFmtId="0" xfId="0" applyAlignment="1" applyBorder="1" applyFont="1">
      <alignment horizontal="center"/>
    </xf>
    <xf borderId="11" fillId="2" fontId="2" numFmtId="0" xfId="0" applyAlignment="1" applyBorder="1" applyFont="1">
      <alignment horizontal="center"/>
    </xf>
    <xf borderId="11" fillId="3" fontId="6" numFmtId="0" xfId="0" applyAlignment="1" applyBorder="1" applyFont="1">
      <alignment horizontal="center"/>
    </xf>
    <xf borderId="11" fillId="3" fontId="3" numFmtId="16" xfId="0" applyAlignment="1" applyBorder="1" applyFont="1" applyNumberFormat="1">
      <alignment horizontal="center"/>
    </xf>
    <xf borderId="24" fillId="2" fontId="2" numFmtId="0" xfId="0" applyAlignment="1" applyBorder="1" applyFont="1">
      <alignment horizontal="center"/>
    </xf>
    <xf borderId="25" fillId="0" fontId="7" numFmtId="0" xfId="0" applyBorder="1" applyFont="1"/>
    <xf borderId="26" fillId="0" fontId="7" numFmtId="0" xfId="0" applyBorder="1" applyFont="1"/>
    <xf borderId="11" fillId="4" fontId="3" numFmtId="0" xfId="0" applyAlignment="1" applyBorder="1" applyFont="1">
      <alignment horizontal="center"/>
    </xf>
    <xf borderId="27" fillId="3" fontId="3" numFmtId="1" xfId="0" applyAlignment="1" applyBorder="1" applyFont="1" applyNumberFormat="1">
      <alignment horizontal="center"/>
    </xf>
    <xf borderId="28" fillId="3" fontId="3" numFmtId="1" xfId="0" applyAlignment="1" applyBorder="1" applyFont="1" applyNumberFormat="1">
      <alignment horizontal="center"/>
    </xf>
    <xf borderId="4" fillId="4" fontId="3" numFmtId="1" xfId="0" applyAlignment="1" applyBorder="1" applyFont="1" applyNumberFormat="1">
      <alignment horizontal="center"/>
    </xf>
    <xf borderId="5" fillId="4" fontId="3" numFmtId="1" xfId="0" applyAlignment="1" applyBorder="1" applyFont="1" applyNumberFormat="1">
      <alignment horizontal="center"/>
    </xf>
    <xf borderId="29" fillId="3" fontId="3" numFmtId="1" xfId="0" applyAlignment="1" applyBorder="1" applyFont="1" applyNumberFormat="1">
      <alignment horizontal="center"/>
    </xf>
    <xf borderId="15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/>
    </xf>
    <xf borderId="30" fillId="3" fontId="3" numFmtId="1" xfId="0" applyAlignment="1" applyBorder="1" applyFont="1" applyNumberFormat="1">
      <alignment horizontal="center"/>
    </xf>
    <xf borderId="31" fillId="4" fontId="3" numFmtId="1" xfId="0" applyAlignment="1" applyBorder="1" applyFont="1" applyNumberFormat="1">
      <alignment horizontal="center"/>
    </xf>
    <xf borderId="32" fillId="2" fontId="2" numFmtId="0" xfId="0" applyAlignment="1" applyBorder="1" applyFont="1">
      <alignment horizontal="center"/>
    </xf>
    <xf borderId="33" fillId="4" fontId="3" numFmtId="0" xfId="0" applyAlignment="1" applyBorder="1" applyFont="1">
      <alignment horizontal="center"/>
    </xf>
    <xf borderId="34" fillId="4" fontId="3" numFmtId="0" xfId="0" applyAlignment="1" applyBorder="1" applyFont="1">
      <alignment horizontal="center"/>
    </xf>
    <xf borderId="33" fillId="5" fontId="3" numFmtId="0" xfId="0" applyAlignment="1" applyBorder="1" applyFont="1">
      <alignment horizontal="center"/>
    </xf>
    <xf borderId="7" fillId="4" fontId="3" numFmtId="1" xfId="0" applyAlignment="1" applyBorder="1" applyFont="1" applyNumberFormat="1">
      <alignment horizontal="center"/>
    </xf>
    <xf borderId="7" fillId="4" fontId="3" numFmtId="165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9" fillId="4" fontId="3" numFmtId="165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35" fillId="4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36" Type="http://customschemas.google.com/relationships/workbookmetadata" Target="metadata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RUBEN@FSROMA.COM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6" max="16" width="18.14"/>
  </cols>
  <sheetData>
    <row r="1">
      <c r="A1" s="1"/>
    </row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4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4.0</v>
      </c>
      <c r="E4" s="13">
        <v>6.0</v>
      </c>
      <c r="F4" s="14">
        <v>0.7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 t="s">
        <v>17</v>
      </c>
      <c r="C5" s="11" t="s">
        <v>20</v>
      </c>
      <c r="D5" s="17">
        <v>4.0</v>
      </c>
      <c r="E5" s="18">
        <v>11.0</v>
      </c>
      <c r="F5" s="19">
        <v>7.5</v>
      </c>
      <c r="G5" s="15">
        <f>D5*E5*F5</f>
        <v>330</v>
      </c>
      <c r="H5" s="18">
        <v>300.0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 t="s">
        <v>17</v>
      </c>
      <c r="C7" s="11" t="s">
        <v>24</v>
      </c>
      <c r="D7" s="17">
        <v>4.0</v>
      </c>
      <c r="E7" s="18">
        <v>15.0</v>
      </c>
      <c r="F7" s="18">
        <v>30.0</v>
      </c>
      <c r="G7" s="15"/>
      <c r="H7" s="15" t="s">
        <v>25</v>
      </c>
      <c r="I7" s="15" t="s">
        <v>3</v>
      </c>
      <c r="J7" s="16"/>
      <c r="K7" s="19"/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8">
        <v>11.0</v>
      </c>
      <c r="F8" s="16">
        <v>15.0</v>
      </c>
      <c r="G8" s="21">
        <f>D8*E8*F8</f>
        <v>660</v>
      </c>
      <c r="H8" s="15">
        <v>600.0</v>
      </c>
      <c r="I8" s="15" t="s">
        <v>28</v>
      </c>
      <c r="J8" s="22" t="s">
        <v>0</v>
      </c>
      <c r="K8" s="18"/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10"/>
      <c r="C10" s="11" t="s">
        <v>31</v>
      </c>
      <c r="D10" s="17">
        <v>4.0</v>
      </c>
      <c r="E10" s="18">
        <v>8.0</v>
      </c>
      <c r="F10" s="18" t="s">
        <v>32</v>
      </c>
      <c r="G10" s="15" t="str">
        <f t="shared" ref="G10:G11" si="2">D10*E10*F10</f>
        <v>#VALUE!</v>
      </c>
      <c r="H10" s="15" t="s">
        <v>33</v>
      </c>
      <c r="I10" s="15" t="s">
        <v>34</v>
      </c>
      <c r="J10" s="15"/>
      <c r="K10" s="18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8">
        <v>8.0</v>
      </c>
      <c r="F11" s="19">
        <v>10.0</v>
      </c>
      <c r="G11" s="21">
        <f t="shared" si="2"/>
        <v>320</v>
      </c>
      <c r="H11" s="18">
        <v>240.0</v>
      </c>
      <c r="I11" s="15" t="s">
        <v>21</v>
      </c>
      <c r="J11" s="15"/>
      <c r="K11" s="18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10"/>
      <c r="C13" s="24" t="s">
        <v>39</v>
      </c>
      <c r="D13" s="24" t="s">
        <v>40</v>
      </c>
      <c r="E13" s="24" t="s">
        <v>39</v>
      </c>
      <c r="F13" s="15" t="s">
        <v>41</v>
      </c>
      <c r="G13" s="15"/>
      <c r="H13" s="15"/>
      <c r="I13" s="15"/>
      <c r="J13" s="15"/>
      <c r="K13" s="15" t="s">
        <v>41</v>
      </c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10"/>
      <c r="C17" s="11" t="s">
        <v>45</v>
      </c>
      <c r="D17" s="12">
        <v>4.0</v>
      </c>
      <c r="E17" s="13">
        <v>6.0</v>
      </c>
      <c r="F17" s="14">
        <v>0.7</v>
      </c>
      <c r="G17" s="21"/>
      <c r="H17" s="15"/>
      <c r="I17" s="21"/>
      <c r="J17" s="15"/>
      <c r="K17" s="15"/>
    </row>
    <row r="18">
      <c r="B18" s="10"/>
      <c r="C18" s="11" t="s">
        <v>46</v>
      </c>
      <c r="D18" s="17">
        <v>4.0</v>
      </c>
      <c r="E18" s="18">
        <v>12.0</v>
      </c>
      <c r="F18" s="18">
        <v>20.0</v>
      </c>
      <c r="G18" s="21">
        <f>D18*E18*F18</f>
        <v>960</v>
      </c>
      <c r="H18" s="18">
        <v>800.0</v>
      </c>
      <c r="I18" s="21" t="s">
        <v>21</v>
      </c>
      <c r="J18" s="15"/>
      <c r="K18" s="30"/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10"/>
      <c r="C20" s="11" t="s">
        <v>47</v>
      </c>
      <c r="D20" s="17">
        <v>4.0</v>
      </c>
      <c r="E20" s="18">
        <v>12.0</v>
      </c>
      <c r="F20" s="18">
        <v>7.5</v>
      </c>
      <c r="G20" s="21">
        <f t="shared" ref="G20:G21" si="3">D20*E20*F20</f>
        <v>360</v>
      </c>
      <c r="H20" s="18">
        <v>240.0</v>
      </c>
      <c r="I20" s="15" t="s">
        <v>21</v>
      </c>
      <c r="J20" s="15"/>
      <c r="K20" s="30"/>
    </row>
    <row r="21">
      <c r="B21" s="10"/>
      <c r="C21" s="24" t="s">
        <v>48</v>
      </c>
      <c r="D21" s="17">
        <v>4.0</v>
      </c>
      <c r="E21" s="18">
        <v>14.0</v>
      </c>
      <c r="F21" s="18">
        <v>16.0</v>
      </c>
      <c r="G21" s="21">
        <f t="shared" si="3"/>
        <v>896</v>
      </c>
      <c r="H21" s="18">
        <v>768.0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10"/>
      <c r="C23" s="11" t="s">
        <v>50</v>
      </c>
      <c r="D23" s="17">
        <v>4.0</v>
      </c>
      <c r="E23" s="18">
        <v>15.0</v>
      </c>
      <c r="F23" s="19">
        <v>30.0</v>
      </c>
      <c r="G23" s="21">
        <f t="shared" ref="G23:G24" si="4">D23*E23*F23</f>
        <v>1800</v>
      </c>
      <c r="H23" s="16" t="s">
        <v>25</v>
      </c>
      <c r="I23" s="15" t="s">
        <v>3</v>
      </c>
      <c r="J23" s="15"/>
      <c r="K23" s="30"/>
    </row>
    <row r="24">
      <c r="B24" s="33"/>
      <c r="C24" s="11" t="s">
        <v>51</v>
      </c>
      <c r="D24" s="17">
        <v>4.0</v>
      </c>
      <c r="E24" s="18">
        <v>8.0</v>
      </c>
      <c r="F24" s="19">
        <v>12.5</v>
      </c>
      <c r="G24" s="15">
        <f t="shared" si="4"/>
        <v>400</v>
      </c>
      <c r="H24" s="18">
        <v>480.0</v>
      </c>
      <c r="I24" s="32" t="s">
        <v>21</v>
      </c>
      <c r="J24" s="16"/>
      <c r="K24" s="34"/>
    </row>
    <row r="25">
      <c r="B25" s="20"/>
      <c r="C25" s="11"/>
      <c r="D25" s="35"/>
      <c r="E25" s="36"/>
      <c r="F25" s="37"/>
      <c r="G25" s="36"/>
      <c r="H25" s="36"/>
      <c r="I25" s="36"/>
      <c r="J25" s="37"/>
      <c r="K25" s="38"/>
    </row>
    <row r="26">
      <c r="B26" s="10"/>
      <c r="C26" s="39" t="s">
        <v>52</v>
      </c>
      <c r="D26" s="24" t="s">
        <v>53</v>
      </c>
      <c r="E26" s="39" t="s">
        <v>52</v>
      </c>
      <c r="F26" s="40"/>
      <c r="G26" s="40"/>
      <c r="H26" s="40"/>
      <c r="I26" s="40"/>
      <c r="J26" s="40"/>
      <c r="K26" s="4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6.14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54"/>
      <c r="C3" s="55"/>
      <c r="D3" s="56"/>
      <c r="E3" s="57"/>
      <c r="F3" s="57"/>
      <c r="G3" s="57"/>
      <c r="H3" s="57"/>
      <c r="I3" s="57"/>
      <c r="J3" s="57"/>
    </row>
    <row r="4" ht="14.25" customHeight="1">
      <c r="B4" s="20"/>
      <c r="C4" s="11" t="s">
        <v>182</v>
      </c>
      <c r="D4" s="17">
        <v>3.0</v>
      </c>
      <c r="E4" s="15">
        <v>10.0</v>
      </c>
      <c r="F4" s="15"/>
      <c r="G4" s="15"/>
      <c r="H4" s="15"/>
      <c r="I4" s="15"/>
      <c r="J4" s="15"/>
    </row>
    <row r="5" ht="14.25" customHeight="1">
      <c r="B5" s="20"/>
      <c r="C5" s="11" t="s">
        <v>51</v>
      </c>
      <c r="D5" s="17">
        <v>3.0</v>
      </c>
      <c r="E5" s="15">
        <v>10.0</v>
      </c>
      <c r="F5" s="16">
        <v>4.5</v>
      </c>
      <c r="G5" s="15"/>
      <c r="H5" s="15"/>
      <c r="I5" s="15"/>
      <c r="J5" s="15"/>
    </row>
    <row r="6" ht="14.25" customHeight="1">
      <c r="B6" s="20"/>
      <c r="C6" s="11"/>
      <c r="D6" s="17"/>
      <c r="E6" s="15"/>
      <c r="F6" s="15"/>
      <c r="G6" s="15"/>
      <c r="H6" s="15"/>
      <c r="I6" s="15"/>
      <c r="J6" s="15"/>
    </row>
    <row r="7" ht="14.25" customHeight="1">
      <c r="B7" s="20"/>
      <c r="C7" s="11" t="s">
        <v>183</v>
      </c>
      <c r="D7" s="17"/>
      <c r="E7" s="15" t="s">
        <v>184</v>
      </c>
      <c r="F7" s="15"/>
      <c r="G7" s="15"/>
      <c r="H7" s="15"/>
      <c r="I7" s="15"/>
      <c r="J7" s="15"/>
    </row>
    <row r="8" ht="14.25" customHeight="1">
      <c r="B8" s="20"/>
      <c r="C8" s="11"/>
      <c r="D8" s="17"/>
      <c r="E8" s="15"/>
      <c r="F8" s="15"/>
      <c r="G8" s="15"/>
      <c r="H8" s="15"/>
      <c r="I8" s="15"/>
      <c r="J8" s="15"/>
    </row>
    <row r="9" ht="14.25" customHeight="1">
      <c r="B9" s="42"/>
      <c r="C9" s="43"/>
      <c r="D9" s="35"/>
      <c r="E9" s="36"/>
      <c r="F9" s="36"/>
      <c r="G9" s="36"/>
      <c r="H9" s="36"/>
      <c r="I9" s="36"/>
      <c r="J9" s="36"/>
    </row>
    <row r="10" ht="14.25" customHeight="1">
      <c r="B10" s="27"/>
      <c r="C10" s="27"/>
      <c r="D10" s="27"/>
      <c r="E10" s="27"/>
      <c r="F10" s="27"/>
      <c r="G10" s="27"/>
      <c r="H10" s="27"/>
      <c r="I10" s="27"/>
      <c r="J10" s="27"/>
    </row>
    <row r="11" ht="14.25" customHeight="1">
      <c r="B11" s="2" t="s">
        <v>12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9</v>
      </c>
      <c r="J11" s="2" t="s">
        <v>10</v>
      </c>
    </row>
    <row r="12" ht="14.25" customHeight="1">
      <c r="B12" s="54"/>
      <c r="C12" s="55"/>
      <c r="D12" s="56"/>
      <c r="E12" s="57"/>
      <c r="F12" s="57"/>
      <c r="G12" s="57"/>
      <c r="H12" s="57"/>
      <c r="I12" s="57"/>
      <c r="J12" s="57"/>
    </row>
    <row r="13" ht="14.25" customHeight="1">
      <c r="B13" s="20"/>
      <c r="C13" s="11" t="s">
        <v>185</v>
      </c>
      <c r="D13" s="17">
        <v>3.0</v>
      </c>
      <c r="E13" s="15">
        <v>6.0</v>
      </c>
      <c r="F13" s="15">
        <v>204.0</v>
      </c>
      <c r="G13" s="21"/>
      <c r="H13" s="21"/>
      <c r="I13" s="21"/>
      <c r="J13" s="21"/>
    </row>
    <row r="14" ht="14.25" customHeight="1">
      <c r="B14" s="20"/>
      <c r="C14" s="11"/>
      <c r="D14" s="17"/>
      <c r="E14" s="15"/>
      <c r="F14" s="15"/>
      <c r="G14" s="15"/>
      <c r="H14" s="15"/>
      <c r="I14" s="15"/>
      <c r="J14" s="15"/>
    </row>
    <row r="15" ht="14.25" customHeight="1">
      <c r="B15" s="20"/>
      <c r="C15" s="11" t="s">
        <v>27</v>
      </c>
      <c r="D15" s="17">
        <v>3.0</v>
      </c>
      <c r="E15" s="15">
        <v>10.0</v>
      </c>
      <c r="F15" s="15">
        <v>4.5</v>
      </c>
      <c r="G15" s="15"/>
      <c r="H15" s="15"/>
      <c r="I15" s="15"/>
      <c r="J15" s="15"/>
    </row>
    <row r="16" ht="14.25" customHeight="1">
      <c r="B16" s="20"/>
      <c r="C16" s="11"/>
      <c r="D16" s="17"/>
      <c r="E16" s="15"/>
      <c r="F16" s="15"/>
      <c r="G16" s="21"/>
      <c r="H16" s="21"/>
      <c r="I16" s="21"/>
      <c r="J16" s="21"/>
    </row>
    <row r="17" ht="14.25" customHeight="1">
      <c r="B17" s="20"/>
      <c r="C17" s="11"/>
      <c r="D17" s="17"/>
      <c r="E17" s="15"/>
      <c r="F17" s="15"/>
      <c r="G17" s="15"/>
      <c r="H17" s="15"/>
      <c r="I17" s="15"/>
      <c r="J17" s="15"/>
    </row>
    <row r="18" ht="14.25" customHeight="1">
      <c r="B18" s="42"/>
      <c r="C18" s="43"/>
      <c r="D18" s="35"/>
      <c r="E18" s="36"/>
      <c r="F18" s="36"/>
      <c r="G18" s="36"/>
      <c r="H18" s="36"/>
      <c r="I18" s="36"/>
      <c r="J18" s="36"/>
    </row>
    <row r="19" ht="14.25" customHeight="1">
      <c r="B19" s="27"/>
      <c r="C19" s="27"/>
      <c r="D19" s="27"/>
      <c r="E19" s="27"/>
      <c r="F19" s="27"/>
      <c r="G19" s="27"/>
      <c r="H19" s="27"/>
      <c r="I19" s="27"/>
      <c r="J19" s="27"/>
    </row>
    <row r="20" ht="14.25" customHeight="1">
      <c r="B20" s="2" t="s">
        <v>186</v>
      </c>
      <c r="C20" s="2" t="s">
        <v>2</v>
      </c>
      <c r="D20" s="2" t="s">
        <v>3</v>
      </c>
      <c r="E20" s="2" t="s">
        <v>4</v>
      </c>
      <c r="F20" s="2" t="s">
        <v>86</v>
      </c>
      <c r="G20" s="2" t="s">
        <v>6</v>
      </c>
      <c r="H20" s="2" t="s">
        <v>7</v>
      </c>
      <c r="I20" s="2" t="s">
        <v>9</v>
      </c>
      <c r="J20" s="2" t="s">
        <v>10</v>
      </c>
    </row>
    <row r="21" ht="14.25" customHeight="1">
      <c r="B21" s="54"/>
      <c r="C21" s="55"/>
      <c r="D21" s="56"/>
      <c r="E21" s="57"/>
      <c r="F21" s="57"/>
      <c r="G21" s="57"/>
      <c r="H21" s="57"/>
      <c r="I21" s="57"/>
      <c r="J21" s="57"/>
    </row>
    <row r="22" ht="14.25" customHeight="1">
      <c r="B22" s="20"/>
      <c r="C22" s="11"/>
      <c r="D22" s="17"/>
      <c r="E22" s="15"/>
      <c r="F22" s="15"/>
      <c r="G22" s="15"/>
      <c r="H22" s="15"/>
      <c r="I22" s="15"/>
      <c r="J22" s="15"/>
    </row>
    <row r="23" ht="14.25" customHeight="1">
      <c r="B23" s="20"/>
      <c r="C23" s="11"/>
      <c r="D23" s="17"/>
      <c r="E23" s="15"/>
      <c r="F23" s="15"/>
      <c r="G23" s="15"/>
      <c r="H23" s="15"/>
      <c r="I23" s="15"/>
      <c r="J23" s="15"/>
    </row>
    <row r="24" ht="14.25" customHeight="1">
      <c r="B24" s="20"/>
      <c r="C24" s="11"/>
      <c r="D24" s="17"/>
      <c r="E24" s="15"/>
      <c r="F24" s="15"/>
      <c r="G24" s="15"/>
      <c r="H24" s="15"/>
      <c r="I24" s="15"/>
      <c r="J24" s="15"/>
    </row>
    <row r="25" ht="14.25" customHeight="1">
      <c r="B25" s="20"/>
      <c r="C25" s="11"/>
      <c r="D25" s="17"/>
      <c r="E25" s="15"/>
      <c r="F25" s="15"/>
      <c r="G25" s="15"/>
      <c r="H25" s="15"/>
      <c r="I25" s="15"/>
      <c r="J25" s="15"/>
    </row>
    <row r="26" ht="14.25" customHeight="1">
      <c r="B26" s="20"/>
      <c r="C26" s="11"/>
      <c r="D26" s="17"/>
      <c r="E26" s="15"/>
      <c r="F26" s="15"/>
      <c r="G26" s="15"/>
      <c r="H26" s="15"/>
      <c r="I26" s="15"/>
      <c r="J26" s="15"/>
    </row>
    <row r="27" ht="14.25" customHeight="1">
      <c r="B27" s="42"/>
      <c r="C27" s="43"/>
      <c r="D27" s="35"/>
      <c r="E27" s="36"/>
      <c r="F27" s="36"/>
      <c r="G27" s="36"/>
      <c r="H27" s="36"/>
      <c r="I27" s="36"/>
      <c r="J27" s="36"/>
    </row>
    <row r="28" ht="14.25" customHeight="1"/>
    <row r="29" ht="14.25" customHeight="1">
      <c r="B29" s="2" t="s">
        <v>187</v>
      </c>
      <c r="C29" s="2" t="s">
        <v>2</v>
      </c>
      <c r="D29" s="2" t="s">
        <v>3</v>
      </c>
      <c r="E29" s="2" t="s">
        <v>4</v>
      </c>
      <c r="F29" s="2" t="s">
        <v>86</v>
      </c>
      <c r="G29" s="2" t="s">
        <v>6</v>
      </c>
      <c r="H29" s="2" t="s">
        <v>7</v>
      </c>
      <c r="I29" s="2" t="s">
        <v>9</v>
      </c>
      <c r="J29" s="2" t="s">
        <v>10</v>
      </c>
    </row>
    <row r="30" ht="14.25" customHeight="1">
      <c r="B30" s="54"/>
      <c r="C30" s="55"/>
      <c r="D30" s="56"/>
      <c r="E30" s="57"/>
      <c r="F30" s="57"/>
      <c r="G30" s="57"/>
      <c r="H30" s="57"/>
      <c r="I30" s="57"/>
      <c r="J30" s="57"/>
    </row>
    <row r="31" ht="14.25" customHeight="1">
      <c r="B31" s="20"/>
      <c r="C31" s="11"/>
      <c r="D31" s="17"/>
      <c r="E31" s="15"/>
      <c r="F31" s="15"/>
      <c r="G31" s="15"/>
      <c r="H31" s="15"/>
      <c r="I31" s="15"/>
      <c r="J31" s="15"/>
    </row>
    <row r="32" ht="14.25" customHeight="1">
      <c r="B32" s="20"/>
      <c r="C32" s="11"/>
      <c r="D32" s="17"/>
      <c r="E32" s="15"/>
      <c r="F32" s="15"/>
      <c r="G32" s="15"/>
      <c r="H32" s="15"/>
      <c r="I32" s="15"/>
      <c r="J32" s="15"/>
    </row>
    <row r="33" ht="14.25" customHeight="1">
      <c r="B33" s="20"/>
      <c r="C33" s="11"/>
      <c r="D33" s="17"/>
      <c r="E33" s="15"/>
      <c r="F33" s="15"/>
      <c r="G33" s="15"/>
      <c r="H33" s="15"/>
      <c r="I33" s="15"/>
      <c r="J33" s="15"/>
    </row>
    <row r="34" ht="14.25" customHeight="1">
      <c r="B34" s="20"/>
      <c r="C34" s="11"/>
      <c r="D34" s="17"/>
      <c r="E34" s="15"/>
      <c r="F34" s="15"/>
      <c r="G34" s="15"/>
      <c r="H34" s="15"/>
      <c r="I34" s="15"/>
      <c r="J34" s="15"/>
    </row>
    <row r="35" ht="14.25" customHeight="1">
      <c r="B35" s="20"/>
      <c r="C35" s="11"/>
      <c r="D35" s="17"/>
      <c r="E35" s="15"/>
      <c r="F35" s="15"/>
      <c r="G35" s="15"/>
      <c r="H35" s="15"/>
      <c r="I35" s="15"/>
      <c r="J35" s="15"/>
    </row>
    <row r="36" ht="14.25" customHeight="1">
      <c r="B36" s="42"/>
      <c r="C36" s="43"/>
      <c r="D36" s="35"/>
      <c r="E36" s="36"/>
      <c r="F36" s="36"/>
      <c r="G36" s="36"/>
      <c r="H36" s="36"/>
      <c r="I36" s="36"/>
      <c r="J36" s="36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14"/>
    <col customWidth="1" min="6" max="6" width="5.43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</row>
    <row r="5" ht="14.25" customHeight="1">
      <c r="B5" s="20" t="s">
        <v>17</v>
      </c>
      <c r="C5" s="11" t="s">
        <v>190</v>
      </c>
      <c r="D5" s="17">
        <v>4.0</v>
      </c>
      <c r="E5" s="15">
        <v>10.0</v>
      </c>
      <c r="F5" s="15">
        <v>1.0</v>
      </c>
      <c r="G5" s="15">
        <f>D5*E5*F5</f>
        <v>40</v>
      </c>
      <c r="H5" s="15"/>
      <c r="I5" s="15"/>
      <c r="J5" s="15"/>
    </row>
    <row r="6" ht="14.25" customHeight="1">
      <c r="B6" s="20"/>
      <c r="C6" s="11"/>
      <c r="D6" s="17"/>
      <c r="E6" s="15"/>
      <c r="F6" s="15"/>
      <c r="G6" s="15"/>
      <c r="H6" s="15"/>
      <c r="I6" s="15"/>
      <c r="J6" s="15"/>
    </row>
    <row r="7" ht="14.25" customHeight="1">
      <c r="B7" s="20" t="s">
        <v>17</v>
      </c>
      <c r="C7" s="11" t="s">
        <v>51</v>
      </c>
      <c r="D7" s="17">
        <v>4.0</v>
      </c>
      <c r="E7" s="15">
        <v>10.0</v>
      </c>
      <c r="F7" s="16">
        <v>4.5</v>
      </c>
      <c r="G7" s="15">
        <f>D7*E7*F7</f>
        <v>180</v>
      </c>
      <c r="H7" s="15">
        <v>180.0</v>
      </c>
      <c r="I7" s="15"/>
      <c r="J7" s="15"/>
    </row>
    <row r="8" ht="14.25" customHeight="1">
      <c r="B8" s="20"/>
      <c r="C8" s="11"/>
      <c r="D8" s="17"/>
      <c r="E8" s="15"/>
      <c r="F8" s="16"/>
      <c r="G8" s="15"/>
      <c r="H8" s="15"/>
      <c r="I8" s="15"/>
      <c r="J8" s="15"/>
    </row>
    <row r="9" ht="14.25" customHeight="1">
      <c r="B9" s="20" t="s">
        <v>17</v>
      </c>
      <c r="C9" s="11" t="s">
        <v>31</v>
      </c>
      <c r="D9" s="17">
        <v>2.0</v>
      </c>
      <c r="E9" s="15">
        <v>12.0</v>
      </c>
      <c r="F9" s="16">
        <v>14.0</v>
      </c>
      <c r="G9" s="15">
        <f>D9*E9*F9</f>
        <v>336</v>
      </c>
      <c r="H9" s="15"/>
      <c r="I9" s="15"/>
      <c r="J9" s="15"/>
    </row>
    <row r="10" ht="14.25" customHeight="1">
      <c r="B10" s="20"/>
      <c r="C10" s="11"/>
      <c r="D10" s="17"/>
      <c r="E10" s="15"/>
      <c r="F10" s="15"/>
      <c r="G10" s="15"/>
      <c r="H10" s="15"/>
      <c r="I10" s="15"/>
      <c r="J10" s="15"/>
    </row>
    <row r="11" ht="14.25" customHeight="1">
      <c r="B11" s="20" t="s">
        <v>17</v>
      </c>
      <c r="C11" s="11" t="s">
        <v>39</v>
      </c>
      <c r="D11" s="17"/>
      <c r="E11" s="15" t="s">
        <v>191</v>
      </c>
      <c r="F11" s="15"/>
      <c r="G11" s="15"/>
      <c r="H11" s="15"/>
      <c r="I11" s="15"/>
      <c r="J11" s="15"/>
    </row>
    <row r="12" ht="14.25" customHeight="1">
      <c r="B12" s="27"/>
      <c r="C12" s="27"/>
      <c r="D12" s="27"/>
      <c r="E12" s="27"/>
      <c r="F12" s="27"/>
      <c r="G12" s="27"/>
      <c r="H12" s="27"/>
      <c r="I12" s="27"/>
      <c r="J12" s="27"/>
    </row>
    <row r="13" ht="14.25" customHeight="1">
      <c r="B13" s="2" t="s">
        <v>12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9</v>
      </c>
      <c r="J13" s="2" t="s">
        <v>10</v>
      </c>
    </row>
    <row r="14" ht="14.25" customHeight="1">
      <c r="B14" s="54" t="s">
        <v>17</v>
      </c>
      <c r="C14" s="55" t="s">
        <v>188</v>
      </c>
      <c r="D14" s="56">
        <v>5.0</v>
      </c>
      <c r="E14" s="57" t="s">
        <v>189</v>
      </c>
      <c r="F14" s="57"/>
      <c r="G14" s="57"/>
      <c r="H14" s="57"/>
      <c r="I14" s="57"/>
      <c r="J14" s="57"/>
    </row>
    <row r="15" ht="14.25" customHeight="1">
      <c r="B15" s="58"/>
      <c r="C15" s="59"/>
      <c r="D15" s="56"/>
      <c r="E15" s="57"/>
      <c r="F15" s="57"/>
      <c r="G15" s="60"/>
      <c r="H15" s="60"/>
      <c r="I15" s="60"/>
      <c r="J15" s="57"/>
    </row>
    <row r="16" ht="14.25" customHeight="1">
      <c r="B16" s="20" t="s">
        <v>17</v>
      </c>
      <c r="C16" s="11" t="s">
        <v>185</v>
      </c>
      <c r="D16" s="17">
        <v>4.0</v>
      </c>
      <c r="E16" s="15">
        <v>8.0</v>
      </c>
      <c r="F16" s="15">
        <v>20.0</v>
      </c>
      <c r="G16" s="21">
        <f>D16*E16*F16</f>
        <v>640</v>
      </c>
      <c r="H16" s="21">
        <v>360.0</v>
      </c>
      <c r="I16" s="21"/>
      <c r="J16" s="15"/>
    </row>
    <row r="17" ht="14.25" customHeight="1">
      <c r="B17" s="20"/>
      <c r="C17" s="11"/>
      <c r="D17" s="17"/>
      <c r="E17" s="15"/>
      <c r="F17" s="15"/>
      <c r="G17" s="21"/>
      <c r="H17" s="15"/>
      <c r="I17" s="15"/>
      <c r="J17" s="15"/>
    </row>
    <row r="18" ht="14.25" customHeight="1">
      <c r="B18" s="20" t="s">
        <v>17</v>
      </c>
      <c r="C18" s="11" t="s">
        <v>27</v>
      </c>
      <c r="D18" s="17">
        <v>4.0</v>
      </c>
      <c r="E18" s="15">
        <v>10.0</v>
      </c>
      <c r="F18" s="15">
        <v>6.3</v>
      </c>
      <c r="G18" s="21">
        <f>D18*E18*F18</f>
        <v>252</v>
      </c>
      <c r="H18" s="15">
        <v>135.0</v>
      </c>
      <c r="I18" s="15"/>
      <c r="J18" s="15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</row>
    <row r="20" ht="14.25" customHeight="1">
      <c r="B20" s="20" t="s">
        <v>17</v>
      </c>
      <c r="C20" s="11" t="s">
        <v>192</v>
      </c>
      <c r="D20" s="17">
        <v>3.0</v>
      </c>
      <c r="E20" s="15">
        <v>15.0</v>
      </c>
      <c r="F20" s="15">
        <v>4.0</v>
      </c>
      <c r="G20" s="21">
        <f>D20*E20*F20</f>
        <v>180</v>
      </c>
      <c r="H20" s="15"/>
      <c r="I20" s="15"/>
      <c r="J20" s="15"/>
    </row>
    <row r="21" ht="14.25" customHeight="1">
      <c r="B21" s="61"/>
      <c r="C21" s="62"/>
      <c r="D21" s="63"/>
      <c r="E21" s="15"/>
      <c r="F21" s="15"/>
      <c r="G21" s="15"/>
      <c r="H21" s="15"/>
      <c r="I21" s="15"/>
      <c r="J21" s="15"/>
    </row>
    <row r="22" ht="14.25" customHeight="1">
      <c r="B22" s="42" t="s">
        <v>17</v>
      </c>
      <c r="C22" s="43" t="s">
        <v>193</v>
      </c>
      <c r="D22" s="35"/>
      <c r="E22" s="36"/>
      <c r="F22" s="36"/>
      <c r="G22" s="36"/>
      <c r="H22" s="36"/>
      <c r="I22" s="36"/>
      <c r="J22" s="36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14"/>
    <col customWidth="1" min="6" max="6" width="7.29"/>
    <col customWidth="1" min="7" max="7" width="9.43"/>
    <col customWidth="1" min="8" max="8" width="9.71"/>
    <col customWidth="1" min="9" max="9" width="4.29"/>
    <col customWidth="1" min="10" max="10" width="18.0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</row>
    <row r="5" ht="14.25" customHeight="1">
      <c r="B5" s="20" t="s">
        <v>17</v>
      </c>
      <c r="C5" s="11" t="s">
        <v>194</v>
      </c>
      <c r="D5" s="17">
        <v>3.0</v>
      </c>
      <c r="E5" s="15">
        <v>10.0</v>
      </c>
      <c r="F5" s="16">
        <v>2.5</v>
      </c>
      <c r="G5" s="15">
        <f t="shared" ref="G5:G7" si="1">D5*E5*F5</f>
        <v>75</v>
      </c>
      <c r="H5" s="15">
        <v>40.0</v>
      </c>
      <c r="I5" s="15"/>
      <c r="J5" s="15"/>
    </row>
    <row r="6" ht="14.25" customHeight="1">
      <c r="B6" s="20" t="s">
        <v>17</v>
      </c>
      <c r="C6" s="11" t="s">
        <v>51</v>
      </c>
      <c r="D6" s="17">
        <v>3.0</v>
      </c>
      <c r="E6" s="15">
        <v>12.0</v>
      </c>
      <c r="F6" s="16" t="s">
        <v>195</v>
      </c>
      <c r="G6" s="15">
        <f t="shared" si="1"/>
        <v>1412568</v>
      </c>
      <c r="H6" s="15">
        <v>180.0</v>
      </c>
      <c r="I6" s="15"/>
      <c r="J6" s="15" t="s">
        <v>196</v>
      </c>
    </row>
    <row r="7" ht="14.25" customHeight="1">
      <c r="B7" s="20" t="s">
        <v>17</v>
      </c>
      <c r="C7" s="11" t="s">
        <v>31</v>
      </c>
      <c r="D7" s="17">
        <v>4.0</v>
      </c>
      <c r="E7" s="15">
        <v>10.0</v>
      </c>
      <c r="F7" s="15" t="s">
        <v>197</v>
      </c>
      <c r="G7" s="15" t="str">
        <f t="shared" si="1"/>
        <v>#VALUE!</v>
      </c>
      <c r="H7" s="15">
        <v>336.0</v>
      </c>
      <c r="I7" s="15"/>
      <c r="J7" s="15"/>
    </row>
    <row r="8" ht="14.25" customHeight="1">
      <c r="B8" s="20"/>
      <c r="C8" s="11" t="s">
        <v>198</v>
      </c>
      <c r="D8" s="17">
        <v>4.0</v>
      </c>
      <c r="E8" s="15" t="s">
        <v>199</v>
      </c>
      <c r="F8" s="16" t="s">
        <v>200</v>
      </c>
      <c r="G8" s="15"/>
      <c r="H8" s="15"/>
      <c r="I8" s="15"/>
      <c r="J8" s="15"/>
    </row>
    <row r="9" ht="14.25" customHeight="1">
      <c r="B9" s="20"/>
      <c r="C9" s="11"/>
      <c r="D9" s="17"/>
      <c r="E9" s="15"/>
      <c r="F9" s="15"/>
      <c r="G9" s="15"/>
      <c r="H9" s="15"/>
      <c r="I9" s="15"/>
      <c r="J9" s="15"/>
    </row>
    <row r="10" ht="14.25" customHeight="1">
      <c r="B10" s="20" t="s">
        <v>17</v>
      </c>
      <c r="C10" s="11" t="s">
        <v>39</v>
      </c>
      <c r="D10" s="17"/>
      <c r="E10" s="15" t="s">
        <v>201</v>
      </c>
      <c r="F10" s="15"/>
      <c r="G10" s="15"/>
      <c r="H10" s="15"/>
      <c r="I10" s="15"/>
      <c r="J10" s="15"/>
    </row>
    <row r="11" ht="14.25" customHeight="1">
      <c r="B11" s="27"/>
      <c r="C11" s="27"/>
      <c r="D11" s="27"/>
      <c r="E11" s="27"/>
      <c r="F11" s="27"/>
      <c r="G11" s="27"/>
      <c r="H11" s="27"/>
      <c r="I11" s="27"/>
      <c r="J11" s="27"/>
    </row>
    <row r="12" ht="14.25" customHeight="1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9</v>
      </c>
      <c r="J12" s="2" t="s">
        <v>10</v>
      </c>
    </row>
    <row r="13" ht="14.25" customHeight="1">
      <c r="B13" s="54"/>
      <c r="C13" s="55" t="s">
        <v>188</v>
      </c>
      <c r="D13" s="56">
        <v>5.0</v>
      </c>
      <c r="E13" s="57" t="s">
        <v>189</v>
      </c>
      <c r="F13" s="57"/>
      <c r="G13" s="57"/>
      <c r="H13" s="57"/>
      <c r="I13" s="57"/>
      <c r="J13" s="57"/>
    </row>
    <row r="14" ht="14.25" customHeight="1">
      <c r="B14" s="58"/>
      <c r="C14" s="59"/>
      <c r="D14" s="56"/>
      <c r="E14" s="57"/>
      <c r="F14" s="57"/>
      <c r="G14" s="60"/>
      <c r="H14" s="60"/>
      <c r="I14" s="60"/>
      <c r="J14" s="57"/>
    </row>
    <row r="15" ht="14.25" customHeight="1">
      <c r="B15" s="20" t="s">
        <v>17</v>
      </c>
      <c r="C15" s="11" t="s">
        <v>185</v>
      </c>
      <c r="D15" s="17">
        <v>4.0</v>
      </c>
      <c r="E15" s="15">
        <v>10.0</v>
      </c>
      <c r="F15" s="15">
        <v>20.0</v>
      </c>
      <c r="G15" s="21">
        <f t="shared" ref="G15:G18" si="2">D15*E15*F15</f>
        <v>800</v>
      </c>
      <c r="H15" s="21">
        <v>640.0</v>
      </c>
      <c r="I15" s="21"/>
      <c r="J15" s="15"/>
    </row>
    <row r="16" ht="14.25" customHeight="1">
      <c r="B16" s="20" t="s">
        <v>17</v>
      </c>
      <c r="C16" s="11" t="s">
        <v>27</v>
      </c>
      <c r="D16" s="17">
        <v>4.0</v>
      </c>
      <c r="E16" s="15">
        <v>12.0</v>
      </c>
      <c r="F16" s="16">
        <v>6.3</v>
      </c>
      <c r="G16" s="21">
        <f t="shared" si="2"/>
        <v>302.4</v>
      </c>
      <c r="H16" s="15">
        <v>252.0</v>
      </c>
      <c r="I16" s="15"/>
      <c r="J16" s="15"/>
    </row>
    <row r="17" ht="14.25" customHeight="1">
      <c r="B17" s="20" t="s">
        <v>17</v>
      </c>
      <c r="C17" s="11" t="s">
        <v>192</v>
      </c>
      <c r="D17" s="17">
        <v>4.0</v>
      </c>
      <c r="E17" s="15">
        <v>15.0</v>
      </c>
      <c r="F17" s="15">
        <v>4.0</v>
      </c>
      <c r="G17" s="21">
        <f t="shared" si="2"/>
        <v>240</v>
      </c>
      <c r="H17" s="15">
        <v>180.0</v>
      </c>
      <c r="I17" s="32" t="s">
        <v>202</v>
      </c>
      <c r="J17" s="15"/>
    </row>
    <row r="18" ht="14.25" customHeight="1">
      <c r="B18" s="20" t="s">
        <v>17</v>
      </c>
      <c r="C18" s="11" t="s">
        <v>47</v>
      </c>
      <c r="D18" s="17">
        <v>4.0</v>
      </c>
      <c r="E18" s="15">
        <v>6.0</v>
      </c>
      <c r="F18" s="15">
        <v>1.0</v>
      </c>
      <c r="G18" s="21">
        <f t="shared" si="2"/>
        <v>24</v>
      </c>
      <c r="H18" s="15"/>
      <c r="I18" s="15"/>
      <c r="J18" s="15"/>
    </row>
    <row r="19" ht="14.25" customHeight="1">
      <c r="B19" s="61"/>
      <c r="C19" s="62"/>
      <c r="D19" s="63"/>
      <c r="E19" s="15"/>
      <c r="F19" s="15"/>
      <c r="G19" s="15"/>
      <c r="H19" s="15"/>
      <c r="I19" s="15"/>
      <c r="J19" s="15"/>
    </row>
    <row r="20" ht="14.25" customHeight="1">
      <c r="B20" s="42"/>
      <c r="C20" s="43" t="s">
        <v>193</v>
      </c>
      <c r="D20" s="35"/>
      <c r="E20" s="36" t="s">
        <v>203</v>
      </c>
      <c r="F20" s="36"/>
      <c r="G20" s="36"/>
      <c r="H20" s="36"/>
      <c r="I20" s="36"/>
      <c r="J20" s="36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8.0"/>
    <col customWidth="1" min="11" max="11" width="21.29"/>
    <col customWidth="1" min="12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  <c r="K3" s="57"/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</row>
    <row r="5" ht="14.25" customHeight="1">
      <c r="B5" s="20" t="s">
        <v>17</v>
      </c>
      <c r="C5" s="11" t="s">
        <v>194</v>
      </c>
      <c r="D5" s="17">
        <v>3.0</v>
      </c>
      <c r="E5" s="15">
        <v>8.0</v>
      </c>
      <c r="F5" s="16">
        <v>2.5</v>
      </c>
      <c r="G5" s="15">
        <f>D5*E5*F5</f>
        <v>60</v>
      </c>
      <c r="H5" s="15">
        <v>40.0</v>
      </c>
      <c r="I5" s="15"/>
      <c r="J5" s="15" t="s">
        <v>61</v>
      </c>
      <c r="K5" s="15"/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</row>
    <row r="7" ht="14.25" customHeight="1">
      <c r="B7" s="20" t="s">
        <v>17</v>
      </c>
      <c r="C7" s="11" t="s">
        <v>51</v>
      </c>
      <c r="D7" s="17">
        <v>4.0</v>
      </c>
      <c r="E7" s="15">
        <v>12.0</v>
      </c>
      <c r="F7" s="16" t="s">
        <v>204</v>
      </c>
      <c r="G7" s="15" t="str">
        <f>D7*E7*F7</f>
        <v>#VALUE!</v>
      </c>
      <c r="H7" s="15">
        <v>180.0</v>
      </c>
      <c r="I7" s="15"/>
      <c r="J7" s="16" t="s">
        <v>195</v>
      </c>
      <c r="K7" s="16" t="s">
        <v>205</v>
      </c>
    </row>
    <row r="8" ht="14.25" customHeight="1">
      <c r="B8" s="20" t="s">
        <v>17</v>
      </c>
      <c r="C8" s="11" t="s">
        <v>206</v>
      </c>
      <c r="D8" s="17">
        <v>3.0</v>
      </c>
      <c r="E8" s="15" t="s">
        <v>207</v>
      </c>
      <c r="F8" s="16" t="s">
        <v>208</v>
      </c>
      <c r="G8" s="15"/>
      <c r="H8" s="15"/>
      <c r="I8" s="15"/>
      <c r="J8" s="16"/>
      <c r="K8" s="16"/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</row>
    <row r="10" ht="14.25" customHeight="1">
      <c r="B10" s="20" t="s">
        <v>17</v>
      </c>
      <c r="C10" s="11" t="s">
        <v>31</v>
      </c>
      <c r="D10" s="17">
        <v>4.0</v>
      </c>
      <c r="E10" s="15">
        <v>10.0</v>
      </c>
      <c r="F10" s="15" t="s">
        <v>209</v>
      </c>
      <c r="G10" s="15" t="str">
        <f>D10*E10*F10</f>
        <v>#VALUE!</v>
      </c>
      <c r="H10" s="15">
        <v>336.0</v>
      </c>
      <c r="I10" s="15"/>
      <c r="J10" s="15" t="s">
        <v>210</v>
      </c>
      <c r="K10" s="15"/>
    </row>
    <row r="11" ht="14.25" customHeight="1">
      <c r="B11" s="20" t="s">
        <v>17</v>
      </c>
      <c r="C11" s="11" t="s">
        <v>198</v>
      </c>
      <c r="D11" s="17">
        <v>4.0</v>
      </c>
      <c r="E11" s="15" t="s">
        <v>199</v>
      </c>
      <c r="F11" s="16" t="s">
        <v>200</v>
      </c>
      <c r="G11" s="15"/>
      <c r="H11" s="15"/>
      <c r="I11" s="15"/>
      <c r="J11" s="15"/>
      <c r="K11" s="15"/>
    </row>
    <row r="12" ht="14.25" customHeight="1">
      <c r="B12" s="20"/>
      <c r="C12" s="11"/>
      <c r="D12" s="17"/>
      <c r="E12" s="15"/>
      <c r="F12" s="15"/>
      <c r="G12" s="15"/>
      <c r="H12" s="15"/>
      <c r="I12" s="15"/>
      <c r="J12" s="15"/>
      <c r="K12" s="15"/>
    </row>
    <row r="13" ht="14.25" customHeight="1">
      <c r="B13" s="20" t="s">
        <v>17</v>
      </c>
      <c r="C13" s="11" t="s">
        <v>52</v>
      </c>
      <c r="D13" s="17"/>
      <c r="E13" s="15" t="s">
        <v>201</v>
      </c>
      <c r="F13" s="15"/>
      <c r="G13" s="15"/>
      <c r="H13" s="15"/>
      <c r="I13" s="15"/>
      <c r="J13" s="15"/>
      <c r="K13" s="15"/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9</v>
      </c>
      <c r="J15" s="2" t="s">
        <v>10</v>
      </c>
      <c r="K15" s="2" t="s">
        <v>10</v>
      </c>
    </row>
    <row r="16" ht="14.25" customHeight="1">
      <c r="B16" s="54" t="s">
        <v>17</v>
      </c>
      <c r="C16" s="55" t="s">
        <v>188</v>
      </c>
      <c r="D16" s="56">
        <v>5.0</v>
      </c>
      <c r="E16" s="57" t="s">
        <v>189</v>
      </c>
      <c r="F16" s="57"/>
      <c r="G16" s="57"/>
      <c r="H16" s="57"/>
      <c r="I16" s="57"/>
      <c r="J16" s="57"/>
      <c r="K16" s="57"/>
    </row>
    <row r="17" ht="14.25" customHeight="1">
      <c r="B17" s="58"/>
      <c r="C17" s="59"/>
      <c r="D17" s="56"/>
      <c r="E17" s="57"/>
      <c r="F17" s="57"/>
      <c r="G17" s="60"/>
      <c r="H17" s="60"/>
      <c r="I17" s="60"/>
      <c r="J17" s="57"/>
      <c r="K17" s="57"/>
    </row>
    <row r="18" ht="14.25" customHeight="1">
      <c r="B18" s="20" t="s">
        <v>17</v>
      </c>
      <c r="C18" s="11" t="s">
        <v>185</v>
      </c>
      <c r="D18" s="17">
        <v>4.0</v>
      </c>
      <c r="E18" s="15">
        <v>8.0</v>
      </c>
      <c r="F18" s="15">
        <v>20.0</v>
      </c>
      <c r="G18" s="21">
        <f>D18*E18*F18</f>
        <v>640</v>
      </c>
      <c r="H18" s="21">
        <v>640.0</v>
      </c>
      <c r="I18" s="21"/>
      <c r="J18" s="15" t="s">
        <v>61</v>
      </c>
      <c r="K18" s="15"/>
    </row>
    <row r="19" ht="14.25" customHeight="1">
      <c r="B19" s="20" t="s">
        <v>17</v>
      </c>
      <c r="C19" s="11" t="s">
        <v>211</v>
      </c>
      <c r="D19" s="17">
        <v>3.0</v>
      </c>
      <c r="E19" s="15" t="s">
        <v>212</v>
      </c>
      <c r="F19" s="15"/>
      <c r="G19" s="21"/>
      <c r="H19" s="21"/>
      <c r="I19" s="21"/>
      <c r="J19" s="15"/>
      <c r="K19" s="15"/>
    </row>
    <row r="20" ht="14.25" customHeight="1">
      <c r="B20" s="20"/>
      <c r="C20" s="11"/>
      <c r="D20" s="17"/>
      <c r="E20" s="15"/>
      <c r="F20" s="15"/>
      <c r="G20" s="21"/>
      <c r="H20" s="21"/>
      <c r="I20" s="21"/>
      <c r="J20" s="15"/>
      <c r="K20" s="15"/>
    </row>
    <row r="21" ht="14.25" customHeight="1">
      <c r="B21" s="20" t="s">
        <v>17</v>
      </c>
      <c r="C21" s="11" t="s">
        <v>27</v>
      </c>
      <c r="D21" s="17">
        <v>4.0</v>
      </c>
      <c r="E21" s="15">
        <v>10.0</v>
      </c>
      <c r="F21" s="16">
        <v>6.3</v>
      </c>
      <c r="G21" s="21">
        <f>D21*E21*F21</f>
        <v>252</v>
      </c>
      <c r="H21" s="15">
        <v>252.0</v>
      </c>
      <c r="I21" s="15"/>
      <c r="J21" s="15" t="s">
        <v>60</v>
      </c>
      <c r="K21" s="15"/>
    </row>
    <row r="22" ht="14.25" customHeight="1">
      <c r="B22" s="20" t="s">
        <v>17</v>
      </c>
      <c r="C22" s="11" t="s">
        <v>206</v>
      </c>
      <c r="D22" s="17">
        <v>3.0</v>
      </c>
      <c r="E22" s="15" t="s">
        <v>207</v>
      </c>
      <c r="F22" s="16" t="s">
        <v>208</v>
      </c>
      <c r="G22" s="21"/>
      <c r="H22" s="15"/>
      <c r="I22" s="15"/>
      <c r="J22" s="15"/>
      <c r="K22" s="15"/>
    </row>
    <row r="23" ht="14.25" customHeight="1">
      <c r="B23" s="20"/>
      <c r="C23" s="11"/>
      <c r="D23" s="17"/>
      <c r="E23" s="15"/>
      <c r="F23" s="16"/>
      <c r="G23" s="21"/>
      <c r="H23" s="15"/>
      <c r="I23" s="15"/>
      <c r="J23" s="15"/>
      <c r="K23" s="15"/>
    </row>
    <row r="24" ht="14.25" customHeight="1">
      <c r="B24" s="20" t="s">
        <v>17</v>
      </c>
      <c r="C24" s="11" t="s">
        <v>192</v>
      </c>
      <c r="D24" s="17">
        <v>4.0</v>
      </c>
      <c r="E24" s="15">
        <v>12.0</v>
      </c>
      <c r="F24" s="15">
        <v>4.0</v>
      </c>
      <c r="G24" s="21">
        <f>D24*E24*F24</f>
        <v>192</v>
      </c>
      <c r="H24" s="15">
        <v>180.0</v>
      </c>
      <c r="I24" s="32" t="s">
        <v>202</v>
      </c>
      <c r="J24" s="15" t="s">
        <v>54</v>
      </c>
      <c r="K24" s="15"/>
    </row>
    <row r="25" ht="14.25" customHeight="1">
      <c r="B25" s="20"/>
      <c r="C25" s="11"/>
      <c r="D25" s="17"/>
      <c r="E25" s="15"/>
      <c r="F25" s="15"/>
      <c r="G25" s="21"/>
      <c r="H25" s="15"/>
      <c r="I25" s="15"/>
      <c r="J25" s="15"/>
      <c r="K25" s="15"/>
    </row>
    <row r="26" ht="14.25" customHeight="1">
      <c r="B26" s="20" t="s">
        <v>17</v>
      </c>
      <c r="C26" s="11" t="s">
        <v>47</v>
      </c>
      <c r="D26" s="17">
        <v>4.0</v>
      </c>
      <c r="E26" s="15">
        <v>6.0</v>
      </c>
      <c r="F26" s="15">
        <v>1.0</v>
      </c>
      <c r="G26" s="21">
        <f>D26*E26*F26</f>
        <v>24</v>
      </c>
      <c r="H26" s="15"/>
      <c r="I26" s="15"/>
      <c r="J26" s="15"/>
      <c r="K26" s="15"/>
    </row>
    <row r="27" ht="14.25" customHeight="1">
      <c r="B27" s="61"/>
      <c r="C27" s="62"/>
      <c r="D27" s="63"/>
      <c r="E27" s="15"/>
      <c r="F27" s="15"/>
      <c r="G27" s="15"/>
      <c r="H27" s="15"/>
      <c r="I27" s="15"/>
      <c r="J27" s="15"/>
      <c r="K27" s="15"/>
    </row>
    <row r="28" ht="14.25" customHeight="1">
      <c r="B28" s="42" t="s">
        <v>17</v>
      </c>
      <c r="C28" s="43" t="s">
        <v>53</v>
      </c>
      <c r="D28" s="35"/>
      <c r="E28" s="36" t="s">
        <v>213</v>
      </c>
      <c r="F28" s="36"/>
      <c r="G28" s="36"/>
      <c r="H28" s="36"/>
      <c r="I28" s="36"/>
      <c r="J28" s="36"/>
      <c r="K28" s="36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2.71"/>
    <col customWidth="1" min="11" max="11" width="21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  <c r="K3" s="57"/>
      <c r="M3" s="8" t="s">
        <v>16</v>
      </c>
      <c r="N3" s="65"/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/>
    </row>
    <row r="5" ht="14.25" customHeight="1">
      <c r="B5" s="20" t="s">
        <v>17</v>
      </c>
      <c r="C5" s="11" t="s">
        <v>194</v>
      </c>
      <c r="D5" s="17">
        <v>4.0</v>
      </c>
      <c r="E5" s="15">
        <v>10.0</v>
      </c>
      <c r="F5" s="16" t="s">
        <v>204</v>
      </c>
      <c r="G5" s="15" t="str">
        <f>D5*E5*F5</f>
        <v>#VALUE!</v>
      </c>
      <c r="H5" s="15">
        <v>75.0</v>
      </c>
      <c r="I5" s="15"/>
      <c r="J5" s="15"/>
      <c r="K5" s="15"/>
      <c r="M5" s="8" t="s">
        <v>22</v>
      </c>
      <c r="N5" s="65"/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/>
      <c r="J6" s="15"/>
      <c r="K6" s="15"/>
      <c r="M6" s="8" t="s">
        <v>23</v>
      </c>
      <c r="N6" s="65"/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5"/>
    </row>
    <row r="8" ht="14.25" customHeight="1">
      <c r="B8" s="20" t="s">
        <v>17</v>
      </c>
      <c r="C8" s="11" t="s">
        <v>51</v>
      </c>
      <c r="D8" s="17">
        <v>4.0</v>
      </c>
      <c r="E8" s="15">
        <v>7.0</v>
      </c>
      <c r="F8" s="16">
        <v>7.5</v>
      </c>
      <c r="G8" s="15">
        <f>D8*E8*F8</f>
        <v>210</v>
      </c>
      <c r="H8" s="15">
        <v>180.0</v>
      </c>
      <c r="I8" s="15"/>
      <c r="J8" s="16"/>
      <c r="K8" s="16"/>
      <c r="M8" s="8" t="s">
        <v>29</v>
      </c>
      <c r="N8" s="65"/>
    </row>
    <row r="9" ht="14.25" customHeight="1">
      <c r="B9" s="20" t="s">
        <v>17</v>
      </c>
      <c r="C9" s="11" t="s">
        <v>206</v>
      </c>
      <c r="D9" s="17">
        <v>3.0</v>
      </c>
      <c r="E9" s="15" t="s">
        <v>207</v>
      </c>
      <c r="F9" s="16" t="s">
        <v>208</v>
      </c>
      <c r="G9" s="15"/>
      <c r="H9" s="15"/>
      <c r="I9" s="15"/>
      <c r="J9" s="16"/>
      <c r="K9" s="16"/>
      <c r="M9" s="8" t="s">
        <v>30</v>
      </c>
      <c r="N9" s="65"/>
    </row>
    <row r="10" ht="14.25" customHeight="1">
      <c r="B10" s="20"/>
      <c r="C10" s="11"/>
      <c r="D10" s="17"/>
      <c r="E10" s="15"/>
      <c r="F10" s="16"/>
      <c r="G10" s="15"/>
      <c r="H10" s="15"/>
      <c r="I10" s="15"/>
      <c r="J10" s="16"/>
      <c r="K10" s="16"/>
      <c r="M10" s="8" t="s">
        <v>35</v>
      </c>
      <c r="N10" s="65"/>
    </row>
    <row r="11" ht="14.25" customHeight="1">
      <c r="B11" s="20"/>
      <c r="C11" s="11" t="s">
        <v>31</v>
      </c>
      <c r="D11" s="17">
        <v>4.0</v>
      </c>
      <c r="E11" s="15">
        <v>8.0</v>
      </c>
      <c r="F11" s="15">
        <v>32.0</v>
      </c>
      <c r="G11" s="15">
        <f>D11*E11*F11</f>
        <v>1024</v>
      </c>
      <c r="H11" s="15">
        <v>336.0</v>
      </c>
      <c r="I11" s="15"/>
      <c r="J11" s="15" t="s">
        <v>210</v>
      </c>
      <c r="K11" s="15"/>
      <c r="M11" s="8" t="s">
        <v>37</v>
      </c>
      <c r="N11" s="65"/>
    </row>
    <row r="12" ht="14.25" customHeight="1">
      <c r="B12" s="20"/>
      <c r="C12" s="11" t="s">
        <v>44</v>
      </c>
      <c r="D12" s="17">
        <v>3.0</v>
      </c>
      <c r="E12" s="15">
        <v>20.0</v>
      </c>
      <c r="F12" s="15" t="s">
        <v>214</v>
      </c>
      <c r="G12" s="15"/>
      <c r="H12" s="15"/>
      <c r="I12" s="15"/>
      <c r="J12" s="15"/>
      <c r="K12" s="15"/>
      <c r="M12" s="8" t="s">
        <v>38</v>
      </c>
      <c r="N12" s="65"/>
    </row>
    <row r="13" ht="14.25" customHeight="1">
      <c r="B13" s="20"/>
      <c r="C13" s="11"/>
      <c r="D13" s="17"/>
      <c r="E13" s="15"/>
      <c r="F13" s="15"/>
      <c r="G13" s="15"/>
      <c r="H13" s="15"/>
      <c r="I13" s="15"/>
      <c r="J13" s="15"/>
      <c r="K13" s="15"/>
      <c r="M13" s="25" t="s">
        <v>42</v>
      </c>
      <c r="N13" s="66"/>
    </row>
    <row r="14" ht="14.25" customHeight="1">
      <c r="B14" s="20" t="s">
        <v>17</v>
      </c>
      <c r="C14" s="11" t="s">
        <v>52</v>
      </c>
      <c r="D14" s="17"/>
      <c r="E14" s="15" t="s">
        <v>201</v>
      </c>
      <c r="F14" s="15"/>
      <c r="G14" s="15"/>
      <c r="H14" s="15"/>
      <c r="I14" s="15"/>
      <c r="J14" s="15"/>
      <c r="K14" s="15"/>
      <c r="M14" s="25" t="s">
        <v>43</v>
      </c>
      <c r="N14" s="53"/>
    </row>
    <row r="15" ht="14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9</v>
      </c>
      <c r="J16" s="2" t="s">
        <v>10</v>
      </c>
      <c r="K16" s="2" t="s">
        <v>10</v>
      </c>
    </row>
    <row r="17" ht="14.25" customHeight="1">
      <c r="B17" s="54" t="s">
        <v>17</v>
      </c>
      <c r="C17" s="55" t="s">
        <v>188</v>
      </c>
      <c r="D17" s="56">
        <v>5.0</v>
      </c>
      <c r="E17" s="57" t="s">
        <v>189</v>
      </c>
      <c r="F17" s="57"/>
      <c r="G17" s="57"/>
      <c r="H17" s="57"/>
      <c r="I17" s="57"/>
      <c r="J17" s="57"/>
      <c r="K17" s="57"/>
    </row>
    <row r="18" ht="14.25" customHeight="1">
      <c r="B18" s="58"/>
      <c r="C18" s="59"/>
      <c r="D18" s="56"/>
      <c r="E18" s="57"/>
      <c r="F18" s="57"/>
      <c r="G18" s="60"/>
      <c r="H18" s="60"/>
      <c r="I18" s="60"/>
      <c r="J18" s="57"/>
      <c r="K18" s="57"/>
    </row>
    <row r="19" ht="14.25" customHeight="1">
      <c r="B19" s="20" t="s">
        <v>17</v>
      </c>
      <c r="C19" s="11" t="s">
        <v>185</v>
      </c>
      <c r="D19" s="17">
        <v>4.0</v>
      </c>
      <c r="E19" s="15">
        <v>10.0</v>
      </c>
      <c r="F19" s="15">
        <v>29.0</v>
      </c>
      <c r="G19" s="21">
        <f>D19*E19*F19</f>
        <v>1160</v>
      </c>
      <c r="H19" s="21">
        <v>800.0</v>
      </c>
      <c r="I19" s="21"/>
      <c r="J19" s="15"/>
      <c r="K19" s="15"/>
    </row>
    <row r="20" ht="14.25" customHeight="1">
      <c r="B20" s="20" t="s">
        <v>17</v>
      </c>
      <c r="C20" s="11" t="s">
        <v>211</v>
      </c>
      <c r="D20" s="17">
        <v>3.0</v>
      </c>
      <c r="E20" s="15" t="s">
        <v>212</v>
      </c>
      <c r="F20" s="15"/>
      <c r="G20" s="21"/>
      <c r="H20" s="21"/>
      <c r="I20" s="21"/>
      <c r="J20" s="15"/>
      <c r="K20" s="15"/>
    </row>
    <row r="21" ht="14.25" customHeight="1">
      <c r="B21" s="20"/>
      <c r="C21" s="11"/>
      <c r="D21" s="17"/>
      <c r="E21" s="15"/>
      <c r="F21" s="15"/>
      <c r="G21" s="21"/>
      <c r="H21" s="21"/>
      <c r="I21" s="21"/>
      <c r="J21" s="15"/>
      <c r="K21" s="15"/>
    </row>
    <row r="22" ht="14.25" customHeight="1">
      <c r="B22" s="20" t="s">
        <v>17</v>
      </c>
      <c r="C22" s="11" t="s">
        <v>27</v>
      </c>
      <c r="D22" s="17">
        <v>4.0</v>
      </c>
      <c r="E22" s="15">
        <v>12.0</v>
      </c>
      <c r="F22" s="16">
        <v>7.5</v>
      </c>
      <c r="G22" s="21">
        <f>D22*E22*F22</f>
        <v>360</v>
      </c>
      <c r="H22" s="15">
        <v>302.0</v>
      </c>
      <c r="I22" s="15"/>
      <c r="J22" s="15"/>
      <c r="K22" s="15"/>
    </row>
    <row r="23" ht="14.25" customHeight="1">
      <c r="B23" s="20" t="s">
        <v>17</v>
      </c>
      <c r="C23" s="11" t="s">
        <v>206</v>
      </c>
      <c r="D23" s="17">
        <v>3.0</v>
      </c>
      <c r="E23" s="15" t="s">
        <v>207</v>
      </c>
      <c r="F23" s="16" t="s">
        <v>208</v>
      </c>
      <c r="G23" s="21"/>
      <c r="H23" s="15"/>
      <c r="I23" s="15"/>
      <c r="J23" s="15"/>
      <c r="K23" s="15"/>
    </row>
    <row r="24" ht="14.25" customHeight="1">
      <c r="B24" s="20"/>
      <c r="C24" s="11"/>
      <c r="D24" s="17"/>
      <c r="E24" s="15"/>
      <c r="F24" s="16"/>
      <c r="G24" s="21"/>
      <c r="H24" s="15"/>
      <c r="I24" s="15"/>
      <c r="J24" s="15"/>
      <c r="K24" s="15"/>
    </row>
    <row r="25" ht="14.25" customHeight="1">
      <c r="B25" s="20" t="s">
        <v>17</v>
      </c>
      <c r="C25" s="11" t="s">
        <v>192</v>
      </c>
      <c r="D25" s="17">
        <v>4.0</v>
      </c>
      <c r="E25" s="15">
        <v>16.0</v>
      </c>
      <c r="F25" s="15">
        <v>4.0</v>
      </c>
      <c r="G25" s="21">
        <f>D25*E25*F25</f>
        <v>256</v>
      </c>
      <c r="H25" s="15">
        <v>180.0</v>
      </c>
      <c r="I25" s="15"/>
      <c r="J25" s="15"/>
      <c r="K25" s="15"/>
    </row>
    <row r="26" ht="14.25" customHeight="1">
      <c r="B26" s="20" t="s">
        <v>17</v>
      </c>
      <c r="C26" s="11" t="s">
        <v>47</v>
      </c>
      <c r="D26" s="17">
        <v>3.0</v>
      </c>
      <c r="E26" s="15">
        <v>6.0</v>
      </c>
      <c r="F26" s="15" t="s">
        <v>214</v>
      </c>
      <c r="G26" s="21">
        <f>E26*D26</f>
        <v>18</v>
      </c>
      <c r="H26" s="15">
        <v>18.0</v>
      </c>
      <c r="I26" s="15"/>
      <c r="J26" s="15"/>
      <c r="K26" s="15"/>
    </row>
    <row r="27" ht="14.25" customHeight="1">
      <c r="B27" s="61"/>
      <c r="C27" s="62"/>
      <c r="D27" s="63"/>
      <c r="E27" s="15"/>
      <c r="F27" s="15"/>
      <c r="G27" s="15"/>
      <c r="H27" s="15"/>
      <c r="I27" s="15"/>
      <c r="J27" s="15"/>
      <c r="K27" s="15"/>
    </row>
    <row r="28" ht="14.25" customHeight="1">
      <c r="B28" s="42" t="s">
        <v>17</v>
      </c>
      <c r="C28" s="43" t="s">
        <v>183</v>
      </c>
      <c r="D28" s="35"/>
      <c r="E28" s="36" t="s">
        <v>213</v>
      </c>
      <c r="F28" s="36"/>
      <c r="G28" s="36"/>
      <c r="H28" s="36"/>
      <c r="I28" s="36"/>
      <c r="J28" s="36"/>
      <c r="K28" s="36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1.71"/>
    <col customWidth="1" min="9" max="9" width="4.29"/>
    <col customWidth="1" min="10" max="11" width="12.71"/>
    <col customWidth="1" min="12" max="12" width="10.71"/>
    <col customWidth="1" min="13" max="13" width="11.86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12.0</v>
      </c>
    </row>
    <row r="5" ht="14.25" customHeight="1">
      <c r="B5" s="20" t="s">
        <v>17</v>
      </c>
      <c r="C5" s="11" t="s">
        <v>194</v>
      </c>
      <c r="D5" s="17">
        <v>4.0</v>
      </c>
      <c r="E5" s="15">
        <v>10.0</v>
      </c>
      <c r="F5" s="16" t="s">
        <v>215</v>
      </c>
      <c r="G5" s="15" t="str">
        <f>D5*E5*F5</f>
        <v>#VALUE!</v>
      </c>
      <c r="H5" s="16" t="s">
        <v>204</v>
      </c>
      <c r="I5" s="15"/>
      <c r="J5" s="15"/>
      <c r="K5" s="15"/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/>
      <c r="J6" s="15"/>
      <c r="K6" s="15"/>
      <c r="M6" s="8" t="s">
        <v>23</v>
      </c>
      <c r="N6" s="65">
        <v>8.0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 t="s">
        <v>17</v>
      </c>
      <c r="C8" s="11" t="s">
        <v>51</v>
      </c>
      <c r="D8" s="17">
        <v>4.0</v>
      </c>
      <c r="E8" s="15">
        <v>8.0</v>
      </c>
      <c r="F8" s="16">
        <v>7.5</v>
      </c>
      <c r="G8" s="15">
        <f>D8*E8*F8</f>
        <v>240</v>
      </c>
      <c r="H8" s="15">
        <v>210.0</v>
      </c>
      <c r="I8" s="15"/>
      <c r="J8" s="16"/>
      <c r="K8" s="16"/>
      <c r="M8" s="8" t="s">
        <v>29</v>
      </c>
      <c r="N8" s="67">
        <v>4.0</v>
      </c>
    </row>
    <row r="9" ht="14.25" customHeight="1">
      <c r="B9" s="20" t="s">
        <v>17</v>
      </c>
      <c r="C9" s="11" t="s">
        <v>206</v>
      </c>
      <c r="D9" s="17">
        <v>3.0</v>
      </c>
      <c r="E9" s="15" t="s">
        <v>207</v>
      </c>
      <c r="F9" s="16" t="s">
        <v>208</v>
      </c>
      <c r="G9" s="15"/>
      <c r="H9" s="15"/>
      <c r="I9" s="15"/>
      <c r="J9" s="16"/>
      <c r="K9" s="16"/>
      <c r="M9" s="8" t="s">
        <v>30</v>
      </c>
      <c r="N9" s="65">
        <v>8.0</v>
      </c>
    </row>
    <row r="10" ht="14.25" customHeight="1">
      <c r="B10" s="20" t="s">
        <v>17</v>
      </c>
      <c r="C10" s="11" t="s">
        <v>216</v>
      </c>
      <c r="D10" s="17">
        <v>3.0</v>
      </c>
      <c r="E10" s="15">
        <v>10.0</v>
      </c>
      <c r="F10" s="16"/>
      <c r="G10" s="15"/>
      <c r="H10" s="15"/>
      <c r="I10" s="15"/>
      <c r="J10" s="16"/>
      <c r="K10" s="16"/>
      <c r="M10" s="8" t="s">
        <v>35</v>
      </c>
      <c r="N10" s="65">
        <v>8.0</v>
      </c>
    </row>
    <row r="11" ht="14.25" customHeight="1">
      <c r="B11" s="20"/>
      <c r="C11" s="11"/>
      <c r="D11" s="17"/>
      <c r="E11" s="15"/>
      <c r="F11" s="16"/>
      <c r="G11" s="15"/>
      <c r="H11" s="15"/>
      <c r="I11" s="15"/>
      <c r="J11" s="16"/>
      <c r="K11" s="16"/>
      <c r="M11" s="8" t="s">
        <v>37</v>
      </c>
      <c r="N11" s="65">
        <v>8.0</v>
      </c>
    </row>
    <row r="12" ht="14.25" customHeight="1">
      <c r="B12" s="20" t="s">
        <v>17</v>
      </c>
      <c r="C12" s="11" t="s">
        <v>31</v>
      </c>
      <c r="D12" s="17">
        <v>4.0</v>
      </c>
      <c r="E12" s="15">
        <v>8.0</v>
      </c>
      <c r="F12" s="15" t="s">
        <v>217</v>
      </c>
      <c r="G12" s="15" t="str">
        <f>D12*E12*F12</f>
        <v>#VALUE!</v>
      </c>
      <c r="H12" s="15" t="s">
        <v>210</v>
      </c>
      <c r="I12" s="15"/>
      <c r="J12" s="15"/>
      <c r="K12" s="15"/>
      <c r="M12" s="8" t="s">
        <v>38</v>
      </c>
      <c r="N12" s="65">
        <v>8.0</v>
      </c>
    </row>
    <row r="13" ht="14.25" customHeight="1">
      <c r="B13" s="20" t="s">
        <v>17</v>
      </c>
      <c r="C13" s="11" t="s">
        <v>47</v>
      </c>
      <c r="D13" s="17">
        <v>3.0</v>
      </c>
      <c r="E13" s="15">
        <v>7.0</v>
      </c>
      <c r="F13" s="15" t="s">
        <v>214</v>
      </c>
      <c r="G13" s="21">
        <f>E13*D13</f>
        <v>21</v>
      </c>
      <c r="H13" s="15">
        <v>18.0</v>
      </c>
      <c r="I13" s="15"/>
      <c r="J13" s="15"/>
      <c r="K13" s="15"/>
      <c r="M13" s="25" t="s">
        <v>42</v>
      </c>
      <c r="N13" s="66">
        <v>10.0</v>
      </c>
    </row>
    <row r="14" ht="14.25" customHeight="1">
      <c r="B14" s="20"/>
      <c r="C14" s="11"/>
      <c r="D14" s="17"/>
      <c r="E14" s="15"/>
      <c r="F14" s="15"/>
      <c r="G14" s="15"/>
      <c r="H14" s="15"/>
      <c r="I14" s="15"/>
      <c r="J14" s="15"/>
      <c r="K14" s="15"/>
      <c r="M14" s="25" t="s">
        <v>43</v>
      </c>
      <c r="N14" s="67">
        <v>0.0</v>
      </c>
    </row>
    <row r="15" ht="14.25" customHeight="1">
      <c r="B15" s="20"/>
      <c r="C15" s="11" t="s">
        <v>39</v>
      </c>
      <c r="D15" s="17"/>
      <c r="E15" s="15" t="s">
        <v>201</v>
      </c>
      <c r="F15" s="15"/>
      <c r="G15" s="15"/>
      <c r="H15" s="15"/>
      <c r="I15" s="15"/>
      <c r="J15" s="15"/>
      <c r="K15" s="15"/>
    </row>
    <row r="16" ht="14.25" customHeight="1"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ht="14.25" customHeight="1">
      <c r="B17" s="2" t="s">
        <v>12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9</v>
      </c>
      <c r="J17" s="2" t="s">
        <v>10</v>
      </c>
      <c r="K17" s="2" t="s">
        <v>10</v>
      </c>
    </row>
    <row r="18" ht="14.25" customHeight="1">
      <c r="B18" s="54"/>
      <c r="C18" s="55" t="s">
        <v>188</v>
      </c>
      <c r="D18" s="56">
        <v>5.0</v>
      </c>
      <c r="E18" s="57" t="s">
        <v>189</v>
      </c>
      <c r="F18" s="57"/>
      <c r="G18" s="57"/>
      <c r="H18" s="57"/>
      <c r="I18" s="57"/>
      <c r="J18" s="57"/>
      <c r="K18" s="57"/>
    </row>
    <row r="19" ht="14.25" customHeight="1">
      <c r="B19" s="58"/>
      <c r="C19" s="59"/>
      <c r="D19" s="56"/>
      <c r="E19" s="57"/>
      <c r="F19" s="57"/>
      <c r="G19" s="60"/>
      <c r="H19" s="60"/>
      <c r="I19" s="60"/>
      <c r="J19" s="57"/>
      <c r="K19" s="57"/>
    </row>
    <row r="20" ht="14.25" customHeight="1">
      <c r="B20" s="20" t="s">
        <v>17</v>
      </c>
      <c r="C20" s="11" t="s">
        <v>185</v>
      </c>
      <c r="D20" s="17">
        <v>4.0</v>
      </c>
      <c r="E20" s="15">
        <v>12.0</v>
      </c>
      <c r="F20" s="15">
        <v>29.0</v>
      </c>
      <c r="G20" s="21">
        <f>D20*E20*F20</f>
        <v>1392</v>
      </c>
      <c r="H20" s="21">
        <v>1160.0</v>
      </c>
      <c r="I20" s="21"/>
      <c r="J20" s="15"/>
      <c r="K20" s="15"/>
    </row>
    <row r="21" ht="14.25" customHeight="1">
      <c r="B21" s="20" t="s">
        <v>17</v>
      </c>
      <c r="C21" s="11" t="s">
        <v>211</v>
      </c>
      <c r="D21" s="17">
        <v>3.0</v>
      </c>
      <c r="E21" s="15" t="s">
        <v>212</v>
      </c>
      <c r="F21" s="15"/>
      <c r="G21" s="21"/>
      <c r="H21" s="21"/>
      <c r="I21" s="21"/>
      <c r="J21" s="15"/>
      <c r="K21" s="15"/>
    </row>
    <row r="22" ht="14.25" customHeight="1">
      <c r="B22" s="20"/>
      <c r="C22" s="11"/>
      <c r="D22" s="17"/>
      <c r="E22" s="15"/>
      <c r="F22" s="15"/>
      <c r="G22" s="21"/>
      <c r="H22" s="21"/>
      <c r="I22" s="21"/>
      <c r="J22" s="15"/>
      <c r="K22" s="15"/>
    </row>
    <row r="23" ht="14.25" customHeight="1">
      <c r="B23" s="20" t="s">
        <v>17</v>
      </c>
      <c r="C23" s="11" t="s">
        <v>27</v>
      </c>
      <c r="D23" s="17">
        <v>4.0</v>
      </c>
      <c r="E23" s="15">
        <v>12.0</v>
      </c>
      <c r="F23" s="16">
        <v>9.0</v>
      </c>
      <c r="G23" s="21">
        <f>D23*E23*F23</f>
        <v>432</v>
      </c>
      <c r="H23" s="15">
        <v>360.0</v>
      </c>
      <c r="I23" s="15"/>
      <c r="J23" s="15"/>
      <c r="K23" s="15"/>
    </row>
    <row r="24" ht="14.25" customHeight="1">
      <c r="B24" s="20" t="s">
        <v>17</v>
      </c>
      <c r="C24" s="11" t="s">
        <v>206</v>
      </c>
      <c r="D24" s="17">
        <v>3.0</v>
      </c>
      <c r="E24" s="15" t="s">
        <v>207</v>
      </c>
      <c r="F24" s="16" t="s">
        <v>208</v>
      </c>
      <c r="G24" s="21"/>
      <c r="H24" s="15"/>
      <c r="I24" s="15"/>
      <c r="J24" s="15"/>
      <c r="K24" s="15"/>
    </row>
    <row r="25" ht="14.25" customHeight="1">
      <c r="B25" s="20" t="s">
        <v>17</v>
      </c>
      <c r="C25" s="11" t="s">
        <v>218</v>
      </c>
      <c r="D25" s="17">
        <v>3.0</v>
      </c>
      <c r="E25" s="15">
        <v>15.0</v>
      </c>
      <c r="F25" s="16"/>
      <c r="G25" s="21"/>
      <c r="H25" s="15"/>
      <c r="I25" s="15"/>
      <c r="J25" s="15"/>
      <c r="K25" s="15"/>
    </row>
    <row r="26" ht="14.25" customHeight="1">
      <c r="B26" s="20"/>
      <c r="C26" s="11"/>
      <c r="D26" s="17"/>
      <c r="E26" s="15"/>
      <c r="F26" s="16"/>
      <c r="G26" s="21"/>
      <c r="H26" s="15"/>
      <c r="I26" s="15"/>
      <c r="J26" s="15"/>
      <c r="K26" s="15"/>
    </row>
    <row r="27" ht="14.25" customHeight="1">
      <c r="B27" s="20" t="s">
        <v>17</v>
      </c>
      <c r="C27" s="11" t="s">
        <v>62</v>
      </c>
      <c r="D27" s="17">
        <v>4.0</v>
      </c>
      <c r="E27" s="15">
        <v>12.0</v>
      </c>
      <c r="F27" s="15" t="s">
        <v>219</v>
      </c>
      <c r="G27" s="21" t="str">
        <f>D27*E27*F27</f>
        <v>#VALUE!</v>
      </c>
      <c r="H27" s="15">
        <v>256.0</v>
      </c>
      <c r="I27" s="15"/>
      <c r="J27" s="15"/>
      <c r="K27" s="15"/>
    </row>
    <row r="28" ht="14.25" customHeight="1">
      <c r="B28" s="20" t="s">
        <v>17</v>
      </c>
      <c r="C28" s="11" t="s">
        <v>220</v>
      </c>
      <c r="D28" s="17">
        <v>4.0</v>
      </c>
      <c r="E28" s="15">
        <v>8.0</v>
      </c>
      <c r="F28" s="16">
        <v>2.5</v>
      </c>
      <c r="G28" s="21"/>
      <c r="H28" s="15"/>
      <c r="I28" s="15"/>
      <c r="J28" s="15"/>
      <c r="K28" s="15"/>
    </row>
    <row r="29" ht="14.25" customHeight="1">
      <c r="B29" s="61"/>
      <c r="C29" s="62"/>
      <c r="D29" s="63"/>
      <c r="E29" s="15"/>
      <c r="F29" s="15"/>
      <c r="G29" s="15"/>
      <c r="H29" s="15"/>
      <c r="I29" s="15"/>
      <c r="J29" s="15"/>
      <c r="K29" s="15"/>
    </row>
    <row r="30" ht="14.25" customHeight="1">
      <c r="B30" s="42" t="s">
        <v>17</v>
      </c>
      <c r="C30" s="43" t="s">
        <v>53</v>
      </c>
      <c r="D30" s="35"/>
      <c r="E30" s="36" t="s">
        <v>213</v>
      </c>
      <c r="F30" s="36"/>
      <c r="G30" s="36"/>
      <c r="H30" s="36"/>
      <c r="I30" s="36"/>
      <c r="J30" s="36"/>
      <c r="K30" s="36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12.0</v>
      </c>
    </row>
    <row r="5" ht="14.25" customHeight="1">
      <c r="B5" s="20" t="s">
        <v>17</v>
      </c>
      <c r="C5" s="11" t="s">
        <v>194</v>
      </c>
      <c r="D5" s="17">
        <v>4.0</v>
      </c>
      <c r="E5" s="15">
        <v>10.0</v>
      </c>
      <c r="F5" s="16" t="s">
        <v>221</v>
      </c>
      <c r="G5" s="15" t="str">
        <f>D5*E5*F5</f>
        <v>#VALUE!</v>
      </c>
      <c r="H5" s="16" t="s">
        <v>215</v>
      </c>
      <c r="I5" s="15"/>
      <c r="J5" s="15"/>
      <c r="K5" s="15"/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/>
      <c r="J6" s="15"/>
      <c r="K6" s="15"/>
      <c r="M6" s="8" t="s">
        <v>23</v>
      </c>
      <c r="N6" s="65">
        <v>8.0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 t="s">
        <v>17</v>
      </c>
      <c r="C8" s="11" t="s">
        <v>51</v>
      </c>
      <c r="D8" s="17">
        <v>4.0</v>
      </c>
      <c r="E8" s="15">
        <v>9.0</v>
      </c>
      <c r="F8" s="16">
        <v>7.5</v>
      </c>
      <c r="G8" s="15">
        <f>D8*E8*F8</f>
        <v>270</v>
      </c>
      <c r="H8" s="15">
        <v>240.0</v>
      </c>
      <c r="I8" s="15"/>
      <c r="J8" s="16"/>
      <c r="K8" s="16"/>
      <c r="M8" s="8" t="s">
        <v>29</v>
      </c>
      <c r="N8" s="67">
        <v>4.0</v>
      </c>
    </row>
    <row r="9" ht="14.25" customHeight="1">
      <c r="B9" s="20" t="s">
        <v>17</v>
      </c>
      <c r="C9" s="11" t="s">
        <v>206</v>
      </c>
      <c r="D9" s="17">
        <v>3.0</v>
      </c>
      <c r="E9" s="15" t="s">
        <v>207</v>
      </c>
      <c r="F9" s="16" t="s">
        <v>208</v>
      </c>
      <c r="G9" s="15"/>
      <c r="H9" s="15"/>
      <c r="I9" s="15"/>
      <c r="J9" s="16"/>
      <c r="K9" s="16"/>
      <c r="M9" s="8" t="s">
        <v>30</v>
      </c>
      <c r="N9" s="65">
        <v>8.0</v>
      </c>
    </row>
    <row r="10" ht="14.25" customHeight="1">
      <c r="B10" s="20" t="s">
        <v>17</v>
      </c>
      <c r="C10" s="11" t="s">
        <v>216</v>
      </c>
      <c r="D10" s="17">
        <v>3.0</v>
      </c>
      <c r="E10" s="15">
        <v>11.0</v>
      </c>
      <c r="F10" s="15">
        <v>1.0</v>
      </c>
      <c r="G10" s="15">
        <f>D10*E10*F10</f>
        <v>33</v>
      </c>
      <c r="H10" s="15">
        <v>30.0</v>
      </c>
      <c r="I10" s="15"/>
      <c r="J10" s="16"/>
      <c r="K10" s="16"/>
      <c r="M10" s="8" t="s">
        <v>35</v>
      </c>
      <c r="N10" s="65">
        <v>8.0</v>
      </c>
    </row>
    <row r="11" ht="14.25" customHeight="1">
      <c r="B11" s="20"/>
      <c r="C11" s="11"/>
      <c r="D11" s="17"/>
      <c r="E11" s="15"/>
      <c r="F11" s="16"/>
      <c r="G11" s="15"/>
      <c r="H11" s="15"/>
      <c r="I11" s="15"/>
      <c r="J11" s="16"/>
      <c r="K11" s="16"/>
      <c r="M11" s="8" t="s">
        <v>37</v>
      </c>
      <c r="N11" s="65">
        <v>8.0</v>
      </c>
    </row>
    <row r="12" ht="14.25" customHeight="1">
      <c r="B12" s="20" t="s">
        <v>17</v>
      </c>
      <c r="C12" s="11" t="s">
        <v>31</v>
      </c>
      <c r="D12" s="17">
        <v>4.0</v>
      </c>
      <c r="E12" s="15">
        <v>8.0</v>
      </c>
      <c r="F12" s="15" t="s">
        <v>222</v>
      </c>
      <c r="G12" s="15" t="str">
        <f>D12*E12*F12</f>
        <v>#VALUE!</v>
      </c>
      <c r="H12" s="15" t="s">
        <v>33</v>
      </c>
      <c r="I12" s="15"/>
      <c r="J12" s="15"/>
      <c r="K12" s="15"/>
      <c r="M12" s="8" t="s">
        <v>38</v>
      </c>
      <c r="N12" s="65">
        <v>8.0</v>
      </c>
    </row>
    <row r="13" ht="14.25" customHeight="1">
      <c r="B13" s="20" t="s">
        <v>17</v>
      </c>
      <c r="C13" s="11" t="s">
        <v>47</v>
      </c>
      <c r="D13" s="17">
        <v>4.0</v>
      </c>
      <c r="E13" s="15">
        <v>8.0</v>
      </c>
      <c r="F13" s="15" t="s">
        <v>214</v>
      </c>
      <c r="G13" s="21">
        <f>E13*D13</f>
        <v>32</v>
      </c>
      <c r="H13" s="15">
        <v>21.0</v>
      </c>
      <c r="I13" s="15"/>
      <c r="J13" s="15"/>
      <c r="K13" s="15"/>
      <c r="M13" s="25" t="s">
        <v>42</v>
      </c>
      <c r="N13" s="66">
        <v>10.0</v>
      </c>
    </row>
    <row r="14" ht="14.25" customHeight="1">
      <c r="B14" s="20"/>
      <c r="C14" s="11"/>
      <c r="D14" s="17"/>
      <c r="E14" s="15"/>
      <c r="F14" s="15"/>
      <c r="G14" s="15"/>
      <c r="H14" s="15"/>
      <c r="I14" s="15"/>
      <c r="J14" s="15"/>
      <c r="K14" s="15"/>
      <c r="M14" s="25" t="s">
        <v>43</v>
      </c>
      <c r="N14" s="67">
        <v>0.0</v>
      </c>
    </row>
    <row r="15" ht="14.25" customHeight="1">
      <c r="B15" s="20" t="s">
        <v>17</v>
      </c>
      <c r="C15" s="11" t="s">
        <v>52</v>
      </c>
      <c r="D15" s="17"/>
      <c r="E15" s="15" t="s">
        <v>201</v>
      </c>
      <c r="F15" s="15"/>
      <c r="G15" s="15"/>
      <c r="H15" s="15"/>
      <c r="I15" s="15"/>
      <c r="J15" s="15"/>
      <c r="K15" s="15"/>
    </row>
    <row r="16" ht="14.25" customHeight="1"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ht="14.25" customHeight="1">
      <c r="B17" s="2" t="s">
        <v>12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9</v>
      </c>
      <c r="J17" s="2" t="s">
        <v>10</v>
      </c>
      <c r="K17" s="2" t="s">
        <v>10</v>
      </c>
    </row>
    <row r="18" ht="14.25" customHeight="1">
      <c r="B18" s="54"/>
      <c r="C18" s="55" t="s">
        <v>188</v>
      </c>
      <c r="D18" s="56">
        <v>5.0</v>
      </c>
      <c r="E18" s="57" t="s">
        <v>189</v>
      </c>
      <c r="F18" s="57"/>
      <c r="G18" s="57"/>
      <c r="H18" s="57"/>
      <c r="I18" s="57"/>
      <c r="J18" s="57"/>
      <c r="K18" s="57"/>
    </row>
    <row r="19" ht="14.25" customHeight="1">
      <c r="B19" s="58"/>
      <c r="C19" s="59"/>
      <c r="D19" s="56"/>
      <c r="E19" s="57"/>
      <c r="F19" s="57"/>
      <c r="G19" s="60"/>
      <c r="H19" s="60"/>
      <c r="I19" s="60"/>
      <c r="J19" s="57"/>
      <c r="K19" s="57"/>
    </row>
    <row r="20" ht="14.25" customHeight="1">
      <c r="B20" s="20" t="s">
        <v>17</v>
      </c>
      <c r="C20" s="11" t="s">
        <v>185</v>
      </c>
      <c r="D20" s="17">
        <v>4.0</v>
      </c>
      <c r="E20" s="15">
        <v>14.0</v>
      </c>
      <c r="F20" s="15">
        <v>29.0</v>
      </c>
      <c r="G20" s="21">
        <f>D20*E20*F20</f>
        <v>1624</v>
      </c>
      <c r="H20" s="21">
        <v>1392.0</v>
      </c>
      <c r="I20" s="21"/>
      <c r="J20" s="15"/>
      <c r="K20" s="15"/>
    </row>
    <row r="21" ht="14.25" customHeight="1">
      <c r="B21" s="20"/>
      <c r="C21" s="11" t="s">
        <v>211</v>
      </c>
      <c r="D21" s="17">
        <v>3.0</v>
      </c>
      <c r="E21" s="15" t="s">
        <v>212</v>
      </c>
      <c r="F21" s="15"/>
      <c r="G21" s="21"/>
      <c r="H21" s="21"/>
      <c r="I21" s="21"/>
      <c r="J21" s="15"/>
      <c r="K21" s="15"/>
    </row>
    <row r="22" ht="14.25" customHeight="1">
      <c r="B22" s="20"/>
      <c r="C22" s="11"/>
      <c r="D22" s="17"/>
      <c r="E22" s="15"/>
      <c r="F22" s="15"/>
      <c r="G22" s="21"/>
      <c r="H22" s="21"/>
      <c r="I22" s="21"/>
      <c r="J22" s="15"/>
      <c r="K22" s="15"/>
    </row>
    <row r="23" ht="14.25" customHeight="1">
      <c r="B23" s="20" t="s">
        <v>17</v>
      </c>
      <c r="C23" s="11" t="s">
        <v>27</v>
      </c>
      <c r="D23" s="17">
        <v>4.0</v>
      </c>
      <c r="E23" s="15">
        <v>12.0</v>
      </c>
      <c r="F23" s="15">
        <v>10.0</v>
      </c>
      <c r="G23" s="21">
        <f>D23*E23*F23</f>
        <v>480</v>
      </c>
      <c r="H23" s="15">
        <v>432.0</v>
      </c>
      <c r="I23" s="15"/>
      <c r="J23" s="15"/>
      <c r="K23" s="15"/>
    </row>
    <row r="24" ht="14.25" customHeight="1">
      <c r="B24" s="20" t="s">
        <v>17</v>
      </c>
      <c r="C24" s="11" t="s">
        <v>206</v>
      </c>
      <c r="D24" s="17">
        <v>3.0</v>
      </c>
      <c r="E24" s="15" t="s">
        <v>207</v>
      </c>
      <c r="F24" s="16" t="s">
        <v>208</v>
      </c>
      <c r="G24" s="21"/>
      <c r="H24" s="15"/>
      <c r="I24" s="15"/>
      <c r="J24" s="15"/>
      <c r="K24" s="15"/>
    </row>
    <row r="25" ht="14.25" customHeight="1">
      <c r="B25" s="20" t="s">
        <v>17</v>
      </c>
      <c r="C25" s="11" t="s">
        <v>218</v>
      </c>
      <c r="D25" s="17">
        <v>3.0</v>
      </c>
      <c r="E25" s="15">
        <v>15.0</v>
      </c>
      <c r="F25" s="16"/>
      <c r="G25" s="21"/>
      <c r="H25" s="15"/>
      <c r="I25" s="15"/>
      <c r="J25" s="15"/>
      <c r="K25" s="15"/>
    </row>
    <row r="26" ht="14.25" customHeight="1">
      <c r="B26" s="20"/>
      <c r="C26" s="11"/>
      <c r="D26" s="17"/>
      <c r="E26" s="15"/>
      <c r="F26" s="16"/>
      <c r="G26" s="21"/>
      <c r="H26" s="15"/>
      <c r="I26" s="15"/>
      <c r="J26" s="15"/>
      <c r="K26" s="15"/>
    </row>
    <row r="27" ht="14.25" customHeight="1">
      <c r="B27" s="20"/>
      <c r="C27" s="11" t="s">
        <v>62</v>
      </c>
      <c r="D27" s="17">
        <v>4.0</v>
      </c>
      <c r="E27" s="15">
        <v>12.0</v>
      </c>
      <c r="F27" s="15" t="s">
        <v>223</v>
      </c>
      <c r="G27" s="21" t="str">
        <f t="shared" ref="G27:G28" si="1">D27*E27*F27</f>
        <v>#VALUE!</v>
      </c>
      <c r="H27" s="15" t="s">
        <v>219</v>
      </c>
      <c r="I27" s="15"/>
      <c r="J27" s="15"/>
      <c r="K27" s="15"/>
    </row>
    <row r="28" ht="14.25" customHeight="1">
      <c r="B28" s="20" t="s">
        <v>17</v>
      </c>
      <c r="C28" s="11" t="s">
        <v>50</v>
      </c>
      <c r="D28" s="17">
        <v>3.0</v>
      </c>
      <c r="E28" s="15">
        <v>15.0</v>
      </c>
      <c r="F28" s="16" t="s">
        <v>224</v>
      </c>
      <c r="G28" s="21">
        <f t="shared" si="1"/>
        <v>1868445</v>
      </c>
      <c r="H28" s="15">
        <v>32.0</v>
      </c>
      <c r="I28" s="15"/>
      <c r="J28" s="15"/>
      <c r="K28" s="15"/>
    </row>
    <row r="29" ht="14.25" customHeight="1">
      <c r="B29" s="61"/>
      <c r="C29" s="62"/>
      <c r="D29" s="63"/>
      <c r="E29" s="15"/>
      <c r="F29" s="15"/>
      <c r="G29" s="15"/>
      <c r="H29" s="15"/>
      <c r="I29" s="15"/>
      <c r="J29" s="15"/>
      <c r="K29" s="15"/>
    </row>
    <row r="30" ht="14.25" customHeight="1">
      <c r="B30" s="42"/>
      <c r="C30" s="43" t="s">
        <v>225</v>
      </c>
      <c r="D30" s="35"/>
      <c r="E30" s="36" t="s">
        <v>213</v>
      </c>
      <c r="F30" s="36"/>
      <c r="G30" s="36"/>
      <c r="H30" s="36"/>
      <c r="I30" s="36"/>
      <c r="J30" s="36"/>
      <c r="K30" s="36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  <c r="M2" s="3" t="s">
        <v>11</v>
      </c>
      <c r="N2" s="64" t="s">
        <v>13</v>
      </c>
    </row>
    <row r="3" ht="14.25" customHeight="1">
      <c r="B3" s="54"/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8.0</v>
      </c>
    </row>
    <row r="5" ht="14.25" customHeight="1">
      <c r="B5" s="20" t="s">
        <v>17</v>
      </c>
      <c r="C5" s="11" t="s">
        <v>194</v>
      </c>
      <c r="D5" s="17">
        <v>4.0</v>
      </c>
      <c r="E5" s="15">
        <v>10.0</v>
      </c>
      <c r="F5" s="16" t="s">
        <v>226</v>
      </c>
      <c r="G5" s="15" t="str">
        <f>D5*E5*F5</f>
        <v>#VALUE!</v>
      </c>
      <c r="H5" s="16" t="s">
        <v>221</v>
      </c>
      <c r="I5" s="15"/>
      <c r="J5" s="15"/>
      <c r="K5" s="16" t="s">
        <v>221</v>
      </c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/>
      <c r="J6" s="15"/>
      <c r="K6" s="15"/>
      <c r="M6" s="8" t="s">
        <v>23</v>
      </c>
      <c r="N6" s="65">
        <v>8.0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 t="s">
        <v>17</v>
      </c>
      <c r="C8" s="11" t="s">
        <v>24</v>
      </c>
      <c r="D8" s="17">
        <v>4.0</v>
      </c>
      <c r="E8" s="15">
        <v>15.0</v>
      </c>
      <c r="F8" s="16"/>
      <c r="G8" s="15"/>
      <c r="H8" s="15"/>
      <c r="I8" s="15"/>
      <c r="J8" s="16"/>
      <c r="K8" s="16"/>
      <c r="M8" s="8" t="s">
        <v>29</v>
      </c>
      <c r="N8" s="67">
        <v>4.0</v>
      </c>
    </row>
    <row r="9" ht="14.25" customHeight="1">
      <c r="B9" s="20"/>
      <c r="C9" s="11" t="s">
        <v>216</v>
      </c>
      <c r="D9" s="17">
        <v>4.0</v>
      </c>
      <c r="E9" s="15">
        <v>10.0</v>
      </c>
      <c r="F9" s="15">
        <v>1.0</v>
      </c>
      <c r="G9" s="15">
        <f>D9*E9*F9</f>
        <v>40</v>
      </c>
      <c r="H9" s="15">
        <v>30.0</v>
      </c>
      <c r="I9" s="15"/>
      <c r="J9" s="16"/>
      <c r="K9" s="16" t="s">
        <v>55</v>
      </c>
      <c r="M9" s="8" t="s">
        <v>30</v>
      </c>
      <c r="N9" s="67">
        <v>0.0</v>
      </c>
    </row>
    <row r="10" ht="14.25" customHeight="1">
      <c r="B10" s="20"/>
      <c r="C10" s="11"/>
      <c r="D10" s="17"/>
      <c r="E10" s="15"/>
      <c r="F10" s="16"/>
      <c r="G10" s="15"/>
      <c r="H10" s="15"/>
      <c r="I10" s="15"/>
      <c r="J10" s="16"/>
      <c r="K10" s="16"/>
      <c r="M10" s="8" t="s">
        <v>35</v>
      </c>
      <c r="N10" s="67">
        <v>4.0</v>
      </c>
    </row>
    <row r="11" ht="14.25" customHeight="1">
      <c r="B11" s="20" t="s">
        <v>17</v>
      </c>
      <c r="C11" s="11" t="s">
        <v>31</v>
      </c>
      <c r="D11" s="17">
        <v>4.0</v>
      </c>
      <c r="E11" s="15">
        <v>8.0</v>
      </c>
      <c r="F11" s="15" t="s">
        <v>227</v>
      </c>
      <c r="G11" s="15" t="str">
        <f>D11*E11*F11</f>
        <v>#VALUE!</v>
      </c>
      <c r="H11" s="15" t="s">
        <v>222</v>
      </c>
      <c r="I11" s="15"/>
      <c r="J11" s="15"/>
      <c r="K11" s="15" t="s">
        <v>222</v>
      </c>
      <c r="M11" s="8" t="s">
        <v>37</v>
      </c>
      <c r="N11" s="65">
        <v>8.0</v>
      </c>
    </row>
    <row r="12" ht="14.25" customHeight="1">
      <c r="B12" s="20" t="s">
        <v>17</v>
      </c>
      <c r="C12" s="11" t="s">
        <v>47</v>
      </c>
      <c r="D12" s="17">
        <v>4.0</v>
      </c>
      <c r="E12" s="15">
        <v>6.0</v>
      </c>
      <c r="F12" s="15" t="s">
        <v>214</v>
      </c>
      <c r="G12" s="21">
        <f>E12*D12</f>
        <v>24</v>
      </c>
      <c r="H12" s="15">
        <v>21.0</v>
      </c>
      <c r="I12" s="15"/>
      <c r="J12" s="15"/>
      <c r="K12" s="15" t="s">
        <v>57</v>
      </c>
      <c r="M12" s="8" t="s">
        <v>38</v>
      </c>
      <c r="N12" s="67">
        <v>0.0</v>
      </c>
    </row>
    <row r="13" ht="14.25" customHeight="1">
      <c r="B13" s="20"/>
      <c r="C13" s="11"/>
      <c r="D13" s="17"/>
      <c r="E13" s="15"/>
      <c r="F13" s="15"/>
      <c r="G13" s="15"/>
      <c r="H13" s="15"/>
      <c r="I13" s="15"/>
      <c r="J13" s="15"/>
      <c r="K13" s="15"/>
      <c r="M13" s="25" t="s">
        <v>42</v>
      </c>
      <c r="N13" s="65">
        <v>10.0</v>
      </c>
    </row>
    <row r="14" ht="14.25" customHeight="1">
      <c r="B14" s="20" t="s">
        <v>17</v>
      </c>
      <c r="C14" s="11" t="s">
        <v>53</v>
      </c>
      <c r="D14" s="17"/>
      <c r="E14" s="15" t="s">
        <v>201</v>
      </c>
      <c r="F14" s="15"/>
      <c r="G14" s="15"/>
      <c r="H14" s="15"/>
      <c r="I14" s="15"/>
      <c r="J14" s="15"/>
      <c r="K14" s="15"/>
      <c r="M14" s="25" t="s">
        <v>43</v>
      </c>
      <c r="N14" s="67">
        <v>0.0</v>
      </c>
    </row>
    <row r="15" ht="14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9</v>
      </c>
      <c r="J16" s="2" t="s">
        <v>10</v>
      </c>
      <c r="K16" s="2" t="s">
        <v>10</v>
      </c>
    </row>
    <row r="17" ht="14.25" customHeight="1">
      <c r="B17" s="54"/>
      <c r="C17" s="55" t="s">
        <v>188</v>
      </c>
      <c r="D17" s="56">
        <v>5.0</v>
      </c>
      <c r="E17" s="57" t="s">
        <v>189</v>
      </c>
      <c r="F17" s="57"/>
      <c r="G17" s="57"/>
      <c r="H17" s="57"/>
      <c r="I17" s="57"/>
      <c r="J17" s="57"/>
      <c r="K17" s="57"/>
    </row>
    <row r="18" ht="14.25" customHeight="1">
      <c r="B18" s="58"/>
      <c r="C18" s="59"/>
      <c r="D18" s="56"/>
      <c r="E18" s="57"/>
      <c r="F18" s="57"/>
      <c r="G18" s="60"/>
      <c r="H18" s="60"/>
      <c r="I18" s="60"/>
      <c r="J18" s="57"/>
      <c r="K18" s="57"/>
    </row>
    <row r="19" ht="14.25" customHeight="1">
      <c r="B19" s="20" t="s">
        <v>17</v>
      </c>
      <c r="C19" s="11" t="s">
        <v>185</v>
      </c>
      <c r="D19" s="17">
        <v>4.0</v>
      </c>
      <c r="E19" s="15">
        <v>10.0</v>
      </c>
      <c r="F19" s="15">
        <v>29.0</v>
      </c>
      <c r="G19" s="21">
        <f>D19*E19*F19</f>
        <v>1160</v>
      </c>
      <c r="H19" s="21">
        <v>1392.0</v>
      </c>
      <c r="I19" s="21"/>
      <c r="J19" s="15"/>
      <c r="K19" s="15" t="s">
        <v>228</v>
      </c>
    </row>
    <row r="20" ht="14.25" customHeight="1">
      <c r="B20" s="20" t="s">
        <v>17</v>
      </c>
      <c r="C20" s="11" t="s">
        <v>211</v>
      </c>
      <c r="D20" s="17">
        <v>3.0</v>
      </c>
      <c r="E20" s="15" t="s">
        <v>212</v>
      </c>
      <c r="F20" s="15"/>
      <c r="G20" s="21"/>
      <c r="H20" s="21"/>
      <c r="I20" s="21"/>
      <c r="J20" s="15"/>
      <c r="K20" s="15"/>
    </row>
    <row r="21" ht="14.25" customHeight="1">
      <c r="B21" s="20"/>
      <c r="C21" s="11"/>
      <c r="D21" s="17"/>
      <c r="E21" s="15"/>
      <c r="F21" s="15"/>
      <c r="G21" s="21"/>
      <c r="H21" s="21"/>
      <c r="I21" s="21"/>
      <c r="J21" s="15"/>
      <c r="K21" s="15"/>
    </row>
    <row r="22" ht="14.25" customHeight="1">
      <c r="B22" s="20" t="s">
        <v>17</v>
      </c>
      <c r="C22" s="11" t="s">
        <v>27</v>
      </c>
      <c r="D22" s="17">
        <v>4.0</v>
      </c>
      <c r="E22" s="15">
        <v>12.0</v>
      </c>
      <c r="F22" s="15">
        <v>7.5</v>
      </c>
      <c r="G22" s="21">
        <f>D22*E22*F22</f>
        <v>360</v>
      </c>
      <c r="H22" s="15">
        <v>432.0</v>
      </c>
      <c r="I22" s="15"/>
      <c r="J22" s="15"/>
      <c r="K22" s="15" t="s">
        <v>229</v>
      </c>
    </row>
    <row r="23" ht="14.25" customHeight="1">
      <c r="B23" s="20"/>
      <c r="C23" s="11" t="s">
        <v>206</v>
      </c>
      <c r="D23" s="17">
        <v>3.0</v>
      </c>
      <c r="E23" s="15" t="s">
        <v>207</v>
      </c>
      <c r="F23" s="16" t="s">
        <v>208</v>
      </c>
      <c r="G23" s="21"/>
      <c r="H23" s="15"/>
      <c r="I23" s="15"/>
      <c r="J23" s="15"/>
      <c r="K23" s="15"/>
    </row>
    <row r="24" ht="14.25" customHeight="1">
      <c r="B24" s="20"/>
      <c r="C24" s="11"/>
      <c r="D24" s="17"/>
      <c r="E24" s="15"/>
      <c r="F24" s="16"/>
      <c r="G24" s="21"/>
      <c r="H24" s="15"/>
      <c r="I24" s="15"/>
      <c r="J24" s="15"/>
      <c r="K24" s="15"/>
    </row>
    <row r="25" ht="14.25" customHeight="1">
      <c r="B25" s="20"/>
      <c r="C25" s="11" t="s">
        <v>218</v>
      </c>
      <c r="D25" s="17">
        <v>4.0</v>
      </c>
      <c r="E25" s="15">
        <v>15.0</v>
      </c>
      <c r="F25" s="16"/>
      <c r="G25" s="21"/>
      <c r="H25" s="15"/>
      <c r="I25" s="15"/>
      <c r="J25" s="15"/>
      <c r="K25" s="15"/>
    </row>
    <row r="26" ht="14.25" customHeight="1">
      <c r="B26" s="20" t="s">
        <v>17</v>
      </c>
      <c r="C26" s="11" t="s">
        <v>62</v>
      </c>
      <c r="D26" s="17">
        <v>4.0</v>
      </c>
      <c r="E26" s="15">
        <v>12.0</v>
      </c>
      <c r="F26" s="15" t="s">
        <v>223</v>
      </c>
      <c r="G26" s="21" t="str">
        <f>D26*E26*F26</f>
        <v>#VALUE!</v>
      </c>
      <c r="H26" s="15" t="s">
        <v>219</v>
      </c>
      <c r="I26" s="15"/>
      <c r="J26" s="15"/>
      <c r="K26" s="15"/>
    </row>
    <row r="27" ht="14.25" customHeight="1">
      <c r="B27" s="20"/>
      <c r="C27" s="11"/>
      <c r="D27" s="17"/>
      <c r="E27" s="15"/>
      <c r="F27" s="15"/>
      <c r="G27" s="21"/>
      <c r="H27" s="15"/>
      <c r="I27" s="15"/>
      <c r="J27" s="15"/>
      <c r="K27" s="15"/>
    </row>
    <row r="28" ht="14.25" customHeight="1">
      <c r="B28" s="20" t="s">
        <v>17</v>
      </c>
      <c r="C28" s="11" t="s">
        <v>50</v>
      </c>
      <c r="D28" s="17">
        <v>4.0</v>
      </c>
      <c r="E28" s="15">
        <v>15.0</v>
      </c>
      <c r="F28" s="16" t="s">
        <v>230</v>
      </c>
      <c r="G28" s="21" t="str">
        <f t="shared" ref="G28:G29" si="1">D28*E28*F28</f>
        <v>#VALUE!</v>
      </c>
      <c r="H28" s="16" t="s">
        <v>231</v>
      </c>
      <c r="I28" s="15"/>
      <c r="J28" s="15"/>
      <c r="K28" s="15"/>
    </row>
    <row r="29" ht="14.25" customHeight="1">
      <c r="B29" s="61" t="s">
        <v>17</v>
      </c>
      <c r="C29" s="11" t="s">
        <v>51</v>
      </c>
      <c r="D29" s="17">
        <v>4.0</v>
      </c>
      <c r="E29" s="15">
        <v>9.0</v>
      </c>
      <c r="F29" s="16">
        <v>6.3</v>
      </c>
      <c r="G29" s="15">
        <f t="shared" si="1"/>
        <v>226.8</v>
      </c>
      <c r="H29" s="15">
        <v>240.0</v>
      </c>
      <c r="I29" s="15"/>
      <c r="J29" s="16"/>
      <c r="K29" s="16" t="s">
        <v>232</v>
      </c>
    </row>
    <row r="30" ht="14.25" customHeight="1">
      <c r="B30" s="61"/>
      <c r="C30" s="62"/>
      <c r="D30" s="63"/>
      <c r="E30" s="15"/>
      <c r="F30" s="16"/>
      <c r="G30" s="15"/>
      <c r="H30" s="15"/>
      <c r="I30" s="15"/>
      <c r="J30" s="16"/>
      <c r="K30" s="16"/>
    </row>
    <row r="31" ht="14.25" customHeight="1">
      <c r="B31" s="42" t="s">
        <v>17</v>
      </c>
      <c r="C31" s="43" t="s">
        <v>233</v>
      </c>
      <c r="D31" s="35"/>
      <c r="E31" s="36" t="s">
        <v>213</v>
      </c>
      <c r="F31" s="36"/>
      <c r="G31" s="36"/>
      <c r="H31" s="36"/>
      <c r="I31" s="36"/>
      <c r="J31" s="36"/>
      <c r="K31" s="36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188</v>
      </c>
      <c r="D3" s="56">
        <v>5.0</v>
      </c>
      <c r="E3" s="57" t="s">
        <v>189</v>
      </c>
      <c r="F3" s="57"/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8.0</v>
      </c>
    </row>
    <row r="5" ht="14.25" customHeight="1">
      <c r="B5" s="20" t="s">
        <v>17</v>
      </c>
      <c r="C5" s="11" t="s">
        <v>234</v>
      </c>
      <c r="D5" s="17">
        <v>4.0</v>
      </c>
      <c r="E5" s="15">
        <v>10.0</v>
      </c>
      <c r="F5" s="16">
        <v>15.0</v>
      </c>
      <c r="G5" s="15">
        <f>D5*E5*F5</f>
        <v>600</v>
      </c>
      <c r="H5" s="16"/>
      <c r="I5" s="15"/>
      <c r="J5" s="15"/>
      <c r="K5" s="16"/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/>
      <c r="J6" s="15"/>
      <c r="K6" s="15"/>
      <c r="M6" s="8" t="s">
        <v>23</v>
      </c>
      <c r="N6" s="65">
        <v>8.0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/>
      <c r="C8" s="11" t="s">
        <v>24</v>
      </c>
      <c r="D8" s="17">
        <v>4.0</v>
      </c>
      <c r="E8" s="15">
        <v>15.0</v>
      </c>
      <c r="F8" s="16" t="s">
        <v>231</v>
      </c>
      <c r="G8" s="15"/>
      <c r="H8" s="15"/>
      <c r="I8" s="15"/>
      <c r="J8" s="16"/>
      <c r="K8" s="16"/>
      <c r="M8" s="8" t="s">
        <v>29</v>
      </c>
      <c r="N8" s="67">
        <v>4.0</v>
      </c>
    </row>
    <row r="9" ht="14.25" customHeight="1">
      <c r="B9" s="20" t="s">
        <v>17</v>
      </c>
      <c r="C9" s="11" t="s">
        <v>216</v>
      </c>
      <c r="D9" s="17">
        <v>4.0</v>
      </c>
      <c r="E9" s="15">
        <v>11.0</v>
      </c>
      <c r="F9" s="15">
        <v>1.0</v>
      </c>
      <c r="G9" s="15">
        <f>D9*E9*F9</f>
        <v>44</v>
      </c>
      <c r="H9" s="15">
        <v>30.0</v>
      </c>
      <c r="I9" s="15"/>
      <c r="J9" s="16"/>
      <c r="K9" s="16"/>
      <c r="M9" s="8" t="s">
        <v>30</v>
      </c>
      <c r="N9" s="67">
        <v>0.0</v>
      </c>
    </row>
    <row r="10" ht="14.25" customHeight="1">
      <c r="B10" s="20"/>
      <c r="C10" s="11"/>
      <c r="D10" s="17"/>
      <c r="E10" s="15"/>
      <c r="F10" s="16"/>
      <c r="G10" s="15"/>
      <c r="H10" s="15"/>
      <c r="I10" s="15"/>
      <c r="J10" s="16"/>
      <c r="K10" s="16"/>
      <c r="M10" s="8" t="s">
        <v>35</v>
      </c>
      <c r="N10" s="67">
        <v>4.0</v>
      </c>
    </row>
    <row r="11" ht="14.25" customHeight="1">
      <c r="B11" s="20"/>
      <c r="C11" s="11" t="s">
        <v>31</v>
      </c>
      <c r="D11" s="17">
        <v>4.0</v>
      </c>
      <c r="E11" s="15">
        <v>8.0</v>
      </c>
      <c r="F11" s="15" t="s">
        <v>235</v>
      </c>
      <c r="G11" s="15" t="str">
        <f>D11*E11*F11</f>
        <v>#VALUE!</v>
      </c>
      <c r="H11" s="15" t="s">
        <v>222</v>
      </c>
      <c r="I11" s="15"/>
      <c r="J11" s="15"/>
      <c r="K11" s="15"/>
      <c r="M11" s="8" t="s">
        <v>37</v>
      </c>
      <c r="N11" s="65">
        <v>8.0</v>
      </c>
    </row>
    <row r="12" ht="14.25" customHeight="1">
      <c r="B12" s="20" t="s">
        <v>17</v>
      </c>
      <c r="C12" s="11" t="s">
        <v>47</v>
      </c>
      <c r="D12" s="17">
        <v>4.0</v>
      </c>
      <c r="E12" s="15">
        <v>8.0</v>
      </c>
      <c r="F12" s="15" t="s">
        <v>214</v>
      </c>
      <c r="G12" s="21">
        <f>E12*D12</f>
        <v>32</v>
      </c>
      <c r="H12" s="15">
        <v>21.0</v>
      </c>
      <c r="I12" s="15"/>
      <c r="J12" s="15"/>
      <c r="K12" s="15"/>
      <c r="M12" s="8" t="s">
        <v>38</v>
      </c>
      <c r="N12" s="67">
        <v>0.0</v>
      </c>
    </row>
    <row r="13" ht="14.25" customHeight="1">
      <c r="B13" s="20"/>
      <c r="C13" s="11"/>
      <c r="D13" s="17"/>
      <c r="E13" s="15"/>
      <c r="F13" s="15"/>
      <c r="G13" s="15"/>
      <c r="H13" s="15"/>
      <c r="I13" s="15"/>
      <c r="J13" s="15"/>
      <c r="K13" s="15"/>
      <c r="M13" s="25" t="s">
        <v>42</v>
      </c>
      <c r="N13" s="65">
        <v>10.0</v>
      </c>
    </row>
    <row r="14" ht="14.25" customHeight="1">
      <c r="B14" s="20" t="s">
        <v>17</v>
      </c>
      <c r="C14" s="11" t="s">
        <v>53</v>
      </c>
      <c r="D14" s="17"/>
      <c r="E14" s="15" t="s">
        <v>201</v>
      </c>
      <c r="F14" s="15"/>
      <c r="G14" s="15"/>
      <c r="H14" s="15"/>
      <c r="I14" s="15"/>
      <c r="J14" s="15"/>
      <c r="K14" s="15"/>
      <c r="M14" s="25" t="s">
        <v>43</v>
      </c>
      <c r="N14" s="67">
        <v>0.0</v>
      </c>
    </row>
    <row r="15" ht="14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9</v>
      </c>
      <c r="J16" s="2" t="s">
        <v>10</v>
      </c>
      <c r="K16" s="2" t="s">
        <v>10</v>
      </c>
    </row>
    <row r="17" ht="14.25" customHeight="1">
      <c r="B17" s="54" t="s">
        <v>17</v>
      </c>
      <c r="C17" s="55" t="s">
        <v>188</v>
      </c>
      <c r="D17" s="56">
        <v>5.0</v>
      </c>
      <c r="E17" s="57" t="s">
        <v>189</v>
      </c>
      <c r="F17" s="57"/>
      <c r="G17" s="57"/>
      <c r="H17" s="57"/>
      <c r="I17" s="57"/>
      <c r="J17" s="57"/>
      <c r="K17" s="57"/>
    </row>
    <row r="18" ht="14.25" customHeight="1">
      <c r="B18" s="58"/>
      <c r="C18" s="59"/>
      <c r="D18" s="56"/>
      <c r="E18" s="57"/>
      <c r="F18" s="57"/>
      <c r="G18" s="60"/>
      <c r="H18" s="60"/>
      <c r="I18" s="60"/>
      <c r="J18" s="57"/>
      <c r="K18" s="57"/>
    </row>
    <row r="19" ht="14.25" customHeight="1">
      <c r="B19" s="20" t="s">
        <v>17</v>
      </c>
      <c r="C19" s="11" t="s">
        <v>185</v>
      </c>
      <c r="D19" s="17">
        <v>4.0</v>
      </c>
      <c r="E19" s="15" t="s">
        <v>236</v>
      </c>
      <c r="F19" s="15" t="s">
        <v>237</v>
      </c>
      <c r="G19" s="21" t="str">
        <f>D19*E19*F19</f>
        <v>#VALUE!</v>
      </c>
      <c r="H19" s="21">
        <v>29.0</v>
      </c>
      <c r="I19" s="21"/>
      <c r="J19" s="15"/>
      <c r="K19" s="15"/>
    </row>
    <row r="20" ht="14.25" customHeight="1">
      <c r="B20" s="20" t="s">
        <v>17</v>
      </c>
      <c r="C20" s="11" t="s">
        <v>211</v>
      </c>
      <c r="D20" s="17">
        <v>3.0</v>
      </c>
      <c r="E20" s="15" t="s">
        <v>212</v>
      </c>
      <c r="F20" s="15"/>
      <c r="G20" s="21"/>
      <c r="H20" s="21"/>
      <c r="I20" s="21"/>
      <c r="J20" s="15"/>
      <c r="K20" s="15"/>
    </row>
    <row r="21" ht="14.25" customHeight="1">
      <c r="B21" s="20"/>
      <c r="C21" s="11"/>
      <c r="D21" s="17"/>
      <c r="E21" s="15"/>
      <c r="F21" s="15"/>
      <c r="G21" s="21"/>
      <c r="H21" s="21"/>
      <c r="I21" s="21"/>
      <c r="J21" s="15"/>
      <c r="K21" s="15"/>
    </row>
    <row r="22" ht="14.25" customHeight="1">
      <c r="B22" s="20"/>
      <c r="C22" s="11" t="s">
        <v>27</v>
      </c>
      <c r="D22" s="17">
        <v>4.0</v>
      </c>
      <c r="E22" s="15">
        <v>12.0</v>
      </c>
      <c r="F22" s="15">
        <v>11.0</v>
      </c>
      <c r="G22" s="21">
        <f>D22*E22*F22</f>
        <v>528</v>
      </c>
      <c r="H22" s="15">
        <v>480.0</v>
      </c>
      <c r="I22" s="15"/>
      <c r="J22" s="15"/>
      <c r="K22" s="15"/>
    </row>
    <row r="23" ht="14.25" customHeight="1">
      <c r="B23" s="20"/>
      <c r="C23" s="11" t="s">
        <v>206</v>
      </c>
      <c r="D23" s="17">
        <v>3.0</v>
      </c>
      <c r="E23" s="15" t="s">
        <v>207</v>
      </c>
      <c r="F23" s="16" t="s">
        <v>208</v>
      </c>
      <c r="G23" s="21"/>
      <c r="H23" s="15"/>
      <c r="I23" s="15"/>
      <c r="J23" s="15"/>
      <c r="K23" s="15"/>
    </row>
    <row r="24" ht="14.25" customHeight="1">
      <c r="B24" s="20"/>
      <c r="C24" s="11"/>
      <c r="D24" s="17"/>
      <c r="E24" s="15"/>
      <c r="F24" s="16"/>
      <c r="G24" s="21"/>
      <c r="H24" s="15"/>
      <c r="I24" s="15"/>
      <c r="J24" s="15"/>
      <c r="K24" s="15"/>
    </row>
    <row r="25" ht="14.25" customHeight="1">
      <c r="B25" s="20" t="s">
        <v>17</v>
      </c>
      <c r="C25" s="11" t="s">
        <v>218</v>
      </c>
      <c r="D25" s="17">
        <v>4.0</v>
      </c>
      <c r="E25" s="15">
        <v>15.0</v>
      </c>
      <c r="F25" s="16"/>
      <c r="G25" s="21"/>
      <c r="H25" s="15"/>
      <c r="I25" s="15"/>
      <c r="J25" s="15"/>
      <c r="K25" s="15"/>
    </row>
    <row r="26" ht="14.25" customHeight="1">
      <c r="B26" s="20" t="s">
        <v>17</v>
      </c>
      <c r="C26" s="11" t="s">
        <v>62</v>
      </c>
      <c r="D26" s="17">
        <v>4.0</v>
      </c>
      <c r="E26" s="15">
        <v>12.0</v>
      </c>
      <c r="F26" s="15" t="s">
        <v>223</v>
      </c>
      <c r="G26" s="21" t="str">
        <f>D26*E26*F26</f>
        <v>#VALUE!</v>
      </c>
      <c r="H26" s="15" t="s">
        <v>219</v>
      </c>
      <c r="I26" s="15"/>
      <c r="J26" s="15"/>
      <c r="K26" s="15"/>
    </row>
    <row r="27" ht="14.25" customHeight="1">
      <c r="B27" s="20"/>
      <c r="C27" s="11"/>
      <c r="D27" s="17"/>
      <c r="E27" s="15"/>
      <c r="F27" s="15"/>
      <c r="G27" s="21"/>
      <c r="H27" s="15"/>
      <c r="I27" s="15"/>
      <c r="J27" s="15"/>
      <c r="K27" s="15"/>
    </row>
    <row r="28" ht="14.25" customHeight="1">
      <c r="B28" s="20" t="s">
        <v>17</v>
      </c>
      <c r="C28" s="11" t="s">
        <v>50</v>
      </c>
      <c r="D28" s="17">
        <v>4.0</v>
      </c>
      <c r="E28" s="15">
        <v>15.0</v>
      </c>
      <c r="F28" s="16" t="s">
        <v>238</v>
      </c>
      <c r="G28" s="21" t="str">
        <f t="shared" ref="G28:G29" si="1">D28*E28*F28</f>
        <v>#VALUE!</v>
      </c>
      <c r="H28" s="16" t="s">
        <v>231</v>
      </c>
      <c r="I28" s="15"/>
      <c r="J28" s="15"/>
      <c r="K28" s="15"/>
    </row>
    <row r="29" ht="14.25" customHeight="1">
      <c r="B29" s="61" t="s">
        <v>17</v>
      </c>
      <c r="C29" s="11" t="s">
        <v>51</v>
      </c>
      <c r="D29" s="17">
        <v>4.0</v>
      </c>
      <c r="E29" s="15">
        <v>10.0</v>
      </c>
      <c r="F29" s="16">
        <v>7.5</v>
      </c>
      <c r="G29" s="15">
        <f t="shared" si="1"/>
        <v>300</v>
      </c>
      <c r="H29" s="15">
        <v>240.0</v>
      </c>
      <c r="I29" s="15"/>
      <c r="J29" s="16"/>
      <c r="K29" s="16"/>
    </row>
    <row r="30" ht="14.25" customHeight="1">
      <c r="B30" s="61"/>
      <c r="C30" s="62"/>
      <c r="D30" s="63"/>
      <c r="E30" s="15"/>
      <c r="F30" s="16"/>
      <c r="G30" s="15"/>
      <c r="H30" s="15"/>
      <c r="I30" s="15"/>
      <c r="J30" s="16"/>
      <c r="K30" s="16"/>
    </row>
    <row r="31" ht="14.25" customHeight="1">
      <c r="B31" s="42" t="s">
        <v>17</v>
      </c>
      <c r="C31" s="43" t="s">
        <v>233</v>
      </c>
      <c r="D31" s="35"/>
      <c r="E31" s="36" t="s">
        <v>213</v>
      </c>
      <c r="F31" s="36"/>
      <c r="G31" s="36"/>
      <c r="H31" s="36"/>
      <c r="I31" s="36"/>
      <c r="J31" s="36"/>
      <c r="K31" s="36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239</v>
      </c>
      <c r="D3" s="56">
        <v>5.0</v>
      </c>
      <c r="E3" s="57" t="s">
        <v>189</v>
      </c>
      <c r="F3" s="57" t="s">
        <v>240</v>
      </c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8.0</v>
      </c>
    </row>
    <row r="5" ht="14.25" customHeight="1">
      <c r="B5" s="20" t="s">
        <v>17</v>
      </c>
      <c r="C5" s="11" t="s">
        <v>234</v>
      </c>
      <c r="D5" s="17">
        <v>4.0</v>
      </c>
      <c r="E5" s="15" t="s">
        <v>236</v>
      </c>
      <c r="F5" s="16" t="s">
        <v>241</v>
      </c>
      <c r="G5" s="15" t="str">
        <f>D5*E5*F5</f>
        <v>#VALUE!</v>
      </c>
      <c r="H5" s="15">
        <v>15.0</v>
      </c>
      <c r="I5" s="15"/>
      <c r="J5" s="15"/>
      <c r="K5" s="16"/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/>
      <c r="J6" s="15"/>
      <c r="K6" s="15"/>
      <c r="M6" s="8" t="s">
        <v>23</v>
      </c>
      <c r="N6" s="65">
        <v>8.0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 t="s">
        <v>17</v>
      </c>
      <c r="C8" s="11" t="s">
        <v>24</v>
      </c>
      <c r="D8" s="17">
        <v>4.0</v>
      </c>
      <c r="E8" s="15">
        <v>15.0</v>
      </c>
      <c r="F8" s="16" t="s">
        <v>242</v>
      </c>
      <c r="G8" s="15"/>
      <c r="H8" s="15"/>
      <c r="I8" s="15"/>
      <c r="J8" s="16"/>
      <c r="K8" s="16"/>
      <c r="M8" s="8" t="s">
        <v>29</v>
      </c>
      <c r="N8" s="67">
        <v>4.0</v>
      </c>
    </row>
    <row r="9" ht="14.25" customHeight="1">
      <c r="B9" s="20"/>
      <c r="C9" s="11" t="s">
        <v>216</v>
      </c>
      <c r="D9" s="17">
        <v>4.0</v>
      </c>
      <c r="E9" s="15">
        <v>12.0</v>
      </c>
      <c r="F9" s="15">
        <v>1.0</v>
      </c>
      <c r="G9" s="15">
        <f>D9*E9*F9</f>
        <v>48</v>
      </c>
      <c r="H9" s="15">
        <v>44.0</v>
      </c>
      <c r="I9" s="15"/>
      <c r="J9" s="16"/>
      <c r="K9" s="16"/>
      <c r="M9" s="8" t="s">
        <v>30</v>
      </c>
      <c r="N9" s="67">
        <v>0.0</v>
      </c>
    </row>
    <row r="10" ht="14.25" customHeight="1">
      <c r="B10" s="20"/>
      <c r="C10" s="11"/>
      <c r="D10" s="17"/>
      <c r="E10" s="15"/>
      <c r="F10" s="16"/>
      <c r="G10" s="15"/>
      <c r="H10" s="15"/>
      <c r="I10" s="15"/>
      <c r="J10" s="16"/>
      <c r="K10" s="16"/>
      <c r="M10" s="8" t="s">
        <v>35</v>
      </c>
      <c r="N10" s="67">
        <v>4.0</v>
      </c>
    </row>
    <row r="11" ht="14.25" customHeight="1">
      <c r="B11" s="20" t="s">
        <v>17</v>
      </c>
      <c r="C11" s="11" t="s">
        <v>31</v>
      </c>
      <c r="D11" s="17">
        <v>4.0</v>
      </c>
      <c r="E11" s="15">
        <v>8.0</v>
      </c>
      <c r="F11" s="15" t="s">
        <v>235</v>
      </c>
      <c r="G11" s="15" t="str">
        <f>D11*E11*F11</f>
        <v>#VALUE!</v>
      </c>
      <c r="H11" s="15" t="s">
        <v>222</v>
      </c>
      <c r="I11" s="15"/>
      <c r="J11" s="15"/>
      <c r="K11" s="15"/>
      <c r="M11" s="8" t="s">
        <v>37</v>
      </c>
      <c r="N11" s="65">
        <v>8.0</v>
      </c>
    </row>
    <row r="12" ht="14.25" customHeight="1">
      <c r="B12" s="20" t="s">
        <v>17</v>
      </c>
      <c r="C12" s="11" t="s">
        <v>47</v>
      </c>
      <c r="D12" s="17">
        <v>4.0</v>
      </c>
      <c r="E12" s="15">
        <v>9.0</v>
      </c>
      <c r="F12" s="15" t="s">
        <v>214</v>
      </c>
      <c r="G12" s="21">
        <f>E12*D12</f>
        <v>36</v>
      </c>
      <c r="H12" s="15">
        <v>32.0</v>
      </c>
      <c r="I12" s="15"/>
      <c r="J12" s="15"/>
      <c r="K12" s="15"/>
      <c r="M12" s="8" t="s">
        <v>38</v>
      </c>
      <c r="N12" s="67">
        <v>0.0</v>
      </c>
    </row>
    <row r="13" ht="14.25" customHeight="1">
      <c r="B13" s="20"/>
      <c r="C13" s="11"/>
      <c r="D13" s="17"/>
      <c r="E13" s="15"/>
      <c r="F13" s="15"/>
      <c r="G13" s="15"/>
      <c r="H13" s="15"/>
      <c r="I13" s="15"/>
      <c r="J13" s="15"/>
      <c r="K13" s="15"/>
      <c r="M13" s="25" t="s">
        <v>42</v>
      </c>
      <c r="N13" s="65">
        <v>10.0</v>
      </c>
    </row>
    <row r="14" ht="14.25" customHeight="1">
      <c r="B14" s="20" t="s">
        <v>17</v>
      </c>
      <c r="C14" s="11" t="s">
        <v>193</v>
      </c>
      <c r="D14" s="17"/>
      <c r="E14" s="15" t="s">
        <v>201</v>
      </c>
      <c r="F14" s="15"/>
      <c r="G14" s="15"/>
      <c r="H14" s="15"/>
      <c r="I14" s="15"/>
      <c r="J14" s="15"/>
      <c r="K14" s="15"/>
      <c r="M14" s="25" t="s">
        <v>43</v>
      </c>
      <c r="N14" s="67">
        <v>0.0</v>
      </c>
    </row>
    <row r="15" ht="14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9</v>
      </c>
      <c r="J16" s="2" t="s">
        <v>10</v>
      </c>
      <c r="K16" s="2" t="s">
        <v>10</v>
      </c>
    </row>
    <row r="17" ht="14.25" customHeight="1">
      <c r="B17" s="54" t="s">
        <v>17</v>
      </c>
      <c r="C17" s="55" t="s">
        <v>188</v>
      </c>
      <c r="D17" s="56">
        <v>5.0</v>
      </c>
      <c r="E17" s="57" t="s">
        <v>189</v>
      </c>
      <c r="F17" s="57" t="s">
        <v>240</v>
      </c>
      <c r="G17" s="57"/>
      <c r="H17" s="57"/>
      <c r="I17" s="57"/>
      <c r="J17" s="57"/>
      <c r="K17" s="57"/>
    </row>
    <row r="18" ht="14.25" customHeight="1">
      <c r="B18" s="58"/>
      <c r="C18" s="59"/>
      <c r="D18" s="56"/>
      <c r="E18" s="57"/>
      <c r="F18" s="57"/>
      <c r="G18" s="60"/>
      <c r="H18" s="60"/>
      <c r="I18" s="60"/>
      <c r="J18" s="57"/>
      <c r="K18" s="57"/>
    </row>
    <row r="19" ht="14.25" customHeight="1">
      <c r="B19" s="20" t="s">
        <v>17</v>
      </c>
      <c r="C19" s="11" t="s">
        <v>185</v>
      </c>
      <c r="D19" s="17">
        <v>4.0</v>
      </c>
      <c r="E19" s="15" t="s">
        <v>243</v>
      </c>
      <c r="F19" s="15" t="s">
        <v>244</v>
      </c>
      <c r="G19" s="21" t="str">
        <f>D19*E19*F19</f>
        <v>#VALUE!</v>
      </c>
      <c r="H19" s="15" t="s">
        <v>237</v>
      </c>
      <c r="I19" s="21"/>
      <c r="J19" s="15"/>
      <c r="K19" s="15"/>
    </row>
    <row r="20" ht="14.25" customHeight="1">
      <c r="B20" s="20" t="s">
        <v>17</v>
      </c>
      <c r="C20" s="11" t="s">
        <v>211</v>
      </c>
      <c r="D20" s="17">
        <v>3.0</v>
      </c>
      <c r="E20" s="15" t="s">
        <v>212</v>
      </c>
      <c r="F20" s="15"/>
      <c r="G20" s="21"/>
      <c r="H20" s="21"/>
      <c r="I20" s="21"/>
      <c r="J20" s="15"/>
      <c r="K20" s="15"/>
    </row>
    <row r="21" ht="14.25" customHeight="1">
      <c r="B21" s="20"/>
      <c r="C21" s="11"/>
      <c r="D21" s="17"/>
      <c r="E21" s="15"/>
      <c r="F21" s="15"/>
      <c r="G21" s="21"/>
      <c r="H21" s="21"/>
      <c r="I21" s="21"/>
      <c r="J21" s="15"/>
      <c r="K21" s="15"/>
    </row>
    <row r="22" ht="14.25" customHeight="1">
      <c r="B22" s="20" t="s">
        <v>17</v>
      </c>
      <c r="C22" s="11" t="s">
        <v>27</v>
      </c>
      <c r="D22" s="17">
        <v>4.0</v>
      </c>
      <c r="E22" s="15">
        <v>12.0</v>
      </c>
      <c r="F22" s="15">
        <v>11.0</v>
      </c>
      <c r="G22" s="21">
        <f>D22*E22*F22</f>
        <v>528</v>
      </c>
      <c r="H22" s="15">
        <v>480.0</v>
      </c>
      <c r="I22" s="15"/>
      <c r="J22" s="15"/>
      <c r="K22" s="15"/>
    </row>
    <row r="23" ht="14.25" customHeight="1">
      <c r="B23" s="20"/>
      <c r="C23" s="11" t="s">
        <v>206</v>
      </c>
      <c r="D23" s="17">
        <v>3.0</v>
      </c>
      <c r="E23" s="15" t="s">
        <v>207</v>
      </c>
      <c r="F23" s="16" t="s">
        <v>208</v>
      </c>
      <c r="G23" s="21"/>
      <c r="H23" s="15"/>
      <c r="I23" s="15"/>
      <c r="J23" s="15"/>
      <c r="K23" s="15"/>
    </row>
    <row r="24" ht="14.25" customHeight="1">
      <c r="B24" s="20"/>
      <c r="C24" s="11"/>
      <c r="D24" s="17"/>
      <c r="E24" s="15"/>
      <c r="F24" s="16"/>
      <c r="G24" s="21"/>
      <c r="H24" s="15"/>
      <c r="I24" s="15"/>
      <c r="J24" s="15"/>
      <c r="K24" s="15"/>
    </row>
    <row r="25" ht="14.25" customHeight="1">
      <c r="B25" s="20" t="s">
        <v>17</v>
      </c>
      <c r="C25" s="11" t="s">
        <v>245</v>
      </c>
      <c r="D25" s="17">
        <v>4.0</v>
      </c>
      <c r="E25" s="15">
        <v>10.0</v>
      </c>
      <c r="F25" s="16"/>
      <c r="G25" s="21"/>
      <c r="H25" s="15"/>
      <c r="I25" s="15"/>
      <c r="J25" s="15"/>
      <c r="K25" s="15"/>
    </row>
    <row r="26" ht="14.25" customHeight="1">
      <c r="B26" s="20"/>
      <c r="C26" s="11" t="s">
        <v>62</v>
      </c>
      <c r="D26" s="17">
        <v>4.0</v>
      </c>
      <c r="E26" s="15">
        <v>12.0</v>
      </c>
      <c r="F26" s="15" t="s">
        <v>246</v>
      </c>
      <c r="G26" s="21" t="str">
        <f>D26*E26*F26</f>
        <v>#VALUE!</v>
      </c>
      <c r="H26" s="15" t="s">
        <v>223</v>
      </c>
      <c r="I26" s="15"/>
      <c r="J26" s="15"/>
      <c r="K26" s="15"/>
    </row>
    <row r="27" ht="14.25" customHeight="1">
      <c r="B27" s="20"/>
      <c r="C27" s="11"/>
      <c r="D27" s="17"/>
      <c r="E27" s="15"/>
      <c r="F27" s="15"/>
      <c r="G27" s="21"/>
      <c r="H27" s="15"/>
      <c r="I27" s="15"/>
      <c r="J27" s="15"/>
      <c r="K27" s="15"/>
    </row>
    <row r="28" ht="14.25" customHeight="1">
      <c r="B28" s="20" t="s">
        <v>17</v>
      </c>
      <c r="C28" s="11" t="s">
        <v>50</v>
      </c>
      <c r="D28" s="17">
        <v>4.0</v>
      </c>
      <c r="E28" s="15">
        <v>15.0</v>
      </c>
      <c r="F28" s="16" t="s">
        <v>247</v>
      </c>
      <c r="G28" s="21" t="str">
        <f t="shared" ref="G28:G29" si="1">D28*E28*F28</f>
        <v>#VALUE!</v>
      </c>
      <c r="H28" s="16" t="s">
        <v>238</v>
      </c>
      <c r="I28" s="15"/>
      <c r="J28" s="15"/>
      <c r="K28" s="15"/>
    </row>
    <row r="29" ht="14.25" customHeight="1">
      <c r="B29" s="61" t="s">
        <v>17</v>
      </c>
      <c r="C29" s="11" t="s">
        <v>51</v>
      </c>
      <c r="D29" s="17">
        <v>4.0</v>
      </c>
      <c r="E29" s="15">
        <v>11.0</v>
      </c>
      <c r="F29" s="16">
        <v>7.5</v>
      </c>
      <c r="G29" s="15">
        <f t="shared" si="1"/>
        <v>330</v>
      </c>
      <c r="H29" s="15">
        <v>300.0</v>
      </c>
      <c r="I29" s="15"/>
      <c r="J29" s="16"/>
      <c r="K29" s="16"/>
    </row>
    <row r="30" ht="14.25" customHeight="1">
      <c r="B30" s="61"/>
      <c r="C30" s="62"/>
      <c r="D30" s="63"/>
      <c r="E30" s="15"/>
      <c r="F30" s="16"/>
      <c r="G30" s="15"/>
      <c r="H30" s="15"/>
      <c r="I30" s="15"/>
      <c r="J30" s="16"/>
      <c r="K30" s="16"/>
    </row>
    <row r="31" ht="14.25" customHeight="1">
      <c r="B31" s="42" t="s">
        <v>17</v>
      </c>
      <c r="C31" s="43" t="s">
        <v>52</v>
      </c>
      <c r="D31" s="35"/>
      <c r="E31" s="36" t="s">
        <v>213</v>
      </c>
      <c r="F31" s="36"/>
      <c r="G31" s="36"/>
      <c r="H31" s="36"/>
      <c r="I31" s="36"/>
      <c r="J31" s="36"/>
      <c r="K31" s="36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</cols>
  <sheetData>
    <row r="1">
      <c r="A1" s="1">
        <v>46025.0</v>
      </c>
    </row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4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4.0</v>
      </c>
      <c r="E4" s="13">
        <v>9.0</v>
      </c>
      <c r="F4" s="14">
        <v>0.6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/>
      <c r="C5" s="11" t="s">
        <v>20</v>
      </c>
      <c r="D5" s="17">
        <v>4.0</v>
      </c>
      <c r="E5" s="18">
        <v>11.0</v>
      </c>
      <c r="F5" s="19">
        <v>7.5</v>
      </c>
      <c r="G5" s="15">
        <f>D5*E5*F5</f>
        <v>330</v>
      </c>
      <c r="H5" s="18">
        <v>300.0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 t="s">
        <v>17</v>
      </c>
      <c r="C7" s="11" t="s">
        <v>24</v>
      </c>
      <c r="D7" s="17">
        <v>4.0</v>
      </c>
      <c r="E7" s="18">
        <v>12.0</v>
      </c>
      <c r="F7" s="18">
        <v>30.0</v>
      </c>
      <c r="G7" s="15"/>
      <c r="H7" s="15" t="s">
        <v>25</v>
      </c>
      <c r="I7" s="15" t="s">
        <v>3</v>
      </c>
      <c r="J7" s="16"/>
      <c r="K7" s="19" t="s">
        <v>54</v>
      </c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8">
        <v>8.0</v>
      </c>
      <c r="F8" s="16">
        <v>15.0</v>
      </c>
      <c r="G8" s="21">
        <f>D8*E8*F8</f>
        <v>480</v>
      </c>
      <c r="H8" s="15">
        <v>600.0</v>
      </c>
      <c r="I8" s="15" t="s">
        <v>28</v>
      </c>
      <c r="J8" s="22" t="s">
        <v>0</v>
      </c>
      <c r="K8" s="18" t="s">
        <v>55</v>
      </c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10" t="s">
        <v>17</v>
      </c>
      <c r="C10" s="11" t="s">
        <v>31</v>
      </c>
      <c r="D10" s="17">
        <v>4.0</v>
      </c>
      <c r="E10" s="18">
        <v>8.0</v>
      </c>
      <c r="F10" s="18">
        <v>32.0</v>
      </c>
      <c r="G10" s="15">
        <f t="shared" ref="G10:G11" si="2">D10*E10*F10</f>
        <v>1024</v>
      </c>
      <c r="H10" s="15" t="s">
        <v>33</v>
      </c>
      <c r="I10" s="15" t="s">
        <v>34</v>
      </c>
      <c r="J10" s="15"/>
      <c r="K10" s="18" t="s">
        <v>32</v>
      </c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8">
        <v>8.0</v>
      </c>
      <c r="F11" s="19">
        <v>7.5</v>
      </c>
      <c r="G11" s="21">
        <f t="shared" si="2"/>
        <v>240</v>
      </c>
      <c r="H11" s="18">
        <v>240.0</v>
      </c>
      <c r="I11" s="15" t="s">
        <v>21</v>
      </c>
      <c r="J11" s="15"/>
      <c r="K11" s="18" t="s">
        <v>56</v>
      </c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10" t="s">
        <v>17</v>
      </c>
      <c r="C13" s="24" t="s">
        <v>39</v>
      </c>
      <c r="D13" s="24" t="s">
        <v>40</v>
      </c>
      <c r="E13" s="24" t="s">
        <v>39</v>
      </c>
      <c r="F13" s="15" t="s">
        <v>41</v>
      </c>
      <c r="G13" s="15"/>
      <c r="H13" s="15"/>
      <c r="I13" s="15"/>
      <c r="J13" s="15"/>
      <c r="K13" s="15" t="s">
        <v>41</v>
      </c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10" t="s">
        <v>17</v>
      </c>
      <c r="C17" s="11" t="s">
        <v>45</v>
      </c>
      <c r="D17" s="12">
        <v>5.0</v>
      </c>
      <c r="E17" s="13">
        <v>7.0</v>
      </c>
      <c r="F17" s="14">
        <v>0.68</v>
      </c>
      <c r="G17" s="21"/>
      <c r="H17" s="15"/>
      <c r="I17" s="21"/>
      <c r="J17" s="15"/>
      <c r="K17" s="15"/>
    </row>
    <row r="18">
      <c r="B18" s="10" t="s">
        <v>17</v>
      </c>
      <c r="C18" s="11" t="s">
        <v>46</v>
      </c>
      <c r="D18" s="17">
        <v>4.0</v>
      </c>
      <c r="E18" s="18">
        <v>12.0</v>
      </c>
      <c r="F18" s="18">
        <v>20.0</v>
      </c>
      <c r="G18" s="21">
        <f>D18*E18*F18</f>
        <v>960</v>
      </c>
      <c r="H18" s="18">
        <v>800.0</v>
      </c>
      <c r="I18" s="21" t="s">
        <v>21</v>
      </c>
      <c r="J18" s="15"/>
      <c r="K18" s="30"/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10" t="s">
        <v>17</v>
      </c>
      <c r="C20" s="11" t="s">
        <v>47</v>
      </c>
      <c r="D20" s="17">
        <v>4.0</v>
      </c>
      <c r="E20" s="18">
        <v>12.0</v>
      </c>
      <c r="F20" s="18">
        <v>7.5</v>
      </c>
      <c r="G20" s="21">
        <f t="shared" ref="G20:G21" si="3">D20*E20*F20</f>
        <v>360</v>
      </c>
      <c r="H20" s="18">
        <v>240.0</v>
      </c>
      <c r="I20" s="15" t="s">
        <v>21</v>
      </c>
      <c r="J20" s="15"/>
      <c r="K20" s="30"/>
    </row>
    <row r="21">
      <c r="B21" s="10" t="s">
        <v>17</v>
      </c>
      <c r="C21" s="24" t="s">
        <v>48</v>
      </c>
      <c r="D21" s="17">
        <v>4.0</v>
      </c>
      <c r="E21" s="18">
        <v>14.0</v>
      </c>
      <c r="F21" s="18">
        <v>16.0</v>
      </c>
      <c r="G21" s="21">
        <f t="shared" si="3"/>
        <v>896</v>
      </c>
      <c r="H21" s="18">
        <v>768.0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10" t="s">
        <v>17</v>
      </c>
      <c r="C23" s="11" t="s">
        <v>50</v>
      </c>
      <c r="D23" s="17">
        <v>4.0</v>
      </c>
      <c r="E23" s="18">
        <v>15.0</v>
      </c>
      <c r="F23" s="19">
        <v>30.0</v>
      </c>
      <c r="G23" s="21">
        <f t="shared" ref="G23:G24" si="4">D23*E23*F23</f>
        <v>1800</v>
      </c>
      <c r="H23" s="16" t="s">
        <v>25</v>
      </c>
      <c r="I23" s="15" t="s">
        <v>3</v>
      </c>
      <c r="J23" s="15"/>
      <c r="K23" s="30"/>
    </row>
    <row r="24">
      <c r="B24" s="33" t="s">
        <v>17</v>
      </c>
      <c r="C24" s="11" t="s">
        <v>51</v>
      </c>
      <c r="D24" s="17">
        <v>4.0</v>
      </c>
      <c r="E24" s="18">
        <v>8.0</v>
      </c>
      <c r="F24" s="19">
        <v>12.5</v>
      </c>
      <c r="G24" s="15">
        <f t="shared" si="4"/>
        <v>400</v>
      </c>
      <c r="H24" s="18">
        <v>480.0</v>
      </c>
      <c r="I24" s="32" t="s">
        <v>21</v>
      </c>
      <c r="J24" s="16"/>
      <c r="K24" s="34"/>
    </row>
    <row r="25">
      <c r="B25" s="20"/>
      <c r="C25" s="11"/>
      <c r="D25" s="35"/>
      <c r="E25" s="36"/>
      <c r="F25" s="37"/>
      <c r="G25" s="36"/>
      <c r="H25" s="36"/>
      <c r="I25" s="36"/>
      <c r="J25" s="37"/>
      <c r="K25" s="38"/>
    </row>
    <row r="26">
      <c r="B26" s="10"/>
      <c r="C26" s="39" t="s">
        <v>52</v>
      </c>
      <c r="D26" s="24" t="s">
        <v>53</v>
      </c>
      <c r="E26" s="39" t="s">
        <v>52</v>
      </c>
      <c r="F26" s="40"/>
      <c r="G26" s="40"/>
      <c r="H26" s="40"/>
      <c r="I26" s="40"/>
      <c r="J26" s="40"/>
      <c r="K26" s="40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13.14"/>
    <col customWidth="1" min="10" max="10" width="4.29"/>
    <col customWidth="1" min="11" max="11" width="13.43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239</v>
      </c>
      <c r="D3" s="56">
        <v>5.0</v>
      </c>
      <c r="E3" s="57" t="s">
        <v>189</v>
      </c>
      <c r="F3" s="57" t="s">
        <v>240</v>
      </c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8.0</v>
      </c>
    </row>
    <row r="5" ht="14.25" customHeight="1">
      <c r="B5" s="20" t="s">
        <v>17</v>
      </c>
      <c r="C5" s="11" t="s">
        <v>234</v>
      </c>
      <c r="D5" s="17">
        <v>4.0</v>
      </c>
      <c r="E5" s="15" t="s">
        <v>248</v>
      </c>
      <c r="F5" s="16" t="s">
        <v>249</v>
      </c>
      <c r="G5" s="15" t="str">
        <f>D5*E5*F5</f>
        <v>#VALUE!</v>
      </c>
      <c r="H5" s="16" t="s">
        <v>241</v>
      </c>
      <c r="I5" s="15" t="s">
        <v>28</v>
      </c>
      <c r="J5" s="15"/>
      <c r="K5" s="16"/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 t="s">
        <v>250</v>
      </c>
      <c r="J6" s="15"/>
      <c r="K6" s="15"/>
      <c r="M6" s="8" t="s">
        <v>23</v>
      </c>
      <c r="N6" s="67">
        <v>4.0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/>
      <c r="C8" s="11" t="s">
        <v>24</v>
      </c>
      <c r="D8" s="17">
        <v>4.0</v>
      </c>
      <c r="E8" s="15">
        <v>15.0</v>
      </c>
      <c r="F8" s="16" t="s">
        <v>251</v>
      </c>
      <c r="G8" s="15"/>
      <c r="H8" s="16" t="s">
        <v>242</v>
      </c>
      <c r="I8" s="15" t="s">
        <v>3</v>
      </c>
      <c r="J8" s="16"/>
      <c r="K8" s="16"/>
      <c r="M8" s="8" t="s">
        <v>29</v>
      </c>
      <c r="N8" s="67">
        <v>4.0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67">
        <v>0.0</v>
      </c>
    </row>
    <row r="10" ht="14.25" customHeight="1">
      <c r="B10" s="20" t="s">
        <v>17</v>
      </c>
      <c r="C10" s="11" t="s">
        <v>31</v>
      </c>
      <c r="D10" s="17">
        <v>4.0</v>
      </c>
      <c r="E10" s="15">
        <v>8.0</v>
      </c>
      <c r="F10" s="15" t="s">
        <v>252</v>
      </c>
      <c r="G10" s="15" t="str">
        <f t="shared" ref="G10:G11" si="1">D10*E10*F10</f>
        <v>#VALUE!</v>
      </c>
      <c r="H10" s="15" t="s">
        <v>235</v>
      </c>
      <c r="I10" s="15" t="s">
        <v>3</v>
      </c>
      <c r="J10" s="15"/>
      <c r="K10" s="15"/>
      <c r="M10" s="8" t="s">
        <v>35</v>
      </c>
      <c r="N10" s="67">
        <v>4.0</v>
      </c>
    </row>
    <row r="11" ht="14.25" customHeight="1">
      <c r="B11" s="20" t="s">
        <v>17</v>
      </c>
      <c r="C11" s="11" t="s">
        <v>27</v>
      </c>
      <c r="D11" s="17">
        <v>4.0</v>
      </c>
      <c r="E11" s="15">
        <v>12.0</v>
      </c>
      <c r="F11" s="15">
        <v>11.0</v>
      </c>
      <c r="G11" s="21">
        <f t="shared" si="1"/>
        <v>528</v>
      </c>
      <c r="H11" s="15">
        <v>528.0</v>
      </c>
      <c r="I11" s="15" t="s">
        <v>28</v>
      </c>
      <c r="J11" s="15"/>
      <c r="K11" s="15"/>
      <c r="M11" s="8" t="s">
        <v>37</v>
      </c>
      <c r="N11" s="65">
        <v>8.0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67">
        <v>0.0</v>
      </c>
    </row>
    <row r="13" ht="14.25" customHeight="1">
      <c r="B13" s="20" t="s">
        <v>17</v>
      </c>
      <c r="C13" s="11" t="s">
        <v>53</v>
      </c>
      <c r="D13" s="17"/>
      <c r="E13" s="15" t="s">
        <v>201</v>
      </c>
      <c r="F13" s="15"/>
      <c r="G13" s="15"/>
      <c r="H13" s="15"/>
      <c r="I13" s="15"/>
      <c r="J13" s="15"/>
      <c r="K13" s="15"/>
      <c r="M13" s="25" t="s">
        <v>42</v>
      </c>
      <c r="N13" s="65">
        <v>10.0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67">
        <v>0.0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54" t="s">
        <v>17</v>
      </c>
      <c r="C16" s="55" t="s">
        <v>188</v>
      </c>
      <c r="D16" s="56">
        <v>5.0</v>
      </c>
      <c r="E16" s="57" t="s">
        <v>189</v>
      </c>
      <c r="F16" s="57" t="s">
        <v>240</v>
      </c>
      <c r="G16" s="57"/>
      <c r="H16" s="57"/>
      <c r="I16" s="57"/>
      <c r="J16" s="57"/>
      <c r="K16" s="57"/>
    </row>
    <row r="17" ht="14.25" customHeight="1">
      <c r="B17" s="58"/>
      <c r="C17" s="59"/>
      <c r="D17" s="56"/>
      <c r="E17" s="57"/>
      <c r="F17" s="57"/>
      <c r="G17" s="60"/>
      <c r="H17" s="60"/>
      <c r="I17" s="60"/>
      <c r="J17" s="57"/>
      <c r="K17" s="57"/>
    </row>
    <row r="18" ht="14.25" customHeight="1">
      <c r="B18" s="20" t="s">
        <v>17</v>
      </c>
      <c r="C18" s="11" t="s">
        <v>185</v>
      </c>
      <c r="D18" s="17">
        <v>4.0</v>
      </c>
      <c r="E18" s="15" t="s">
        <v>253</v>
      </c>
      <c r="F18" s="15" t="s">
        <v>254</v>
      </c>
      <c r="G18" s="21" t="str">
        <f>D18*E18*H18</f>
        <v>#VALUE!</v>
      </c>
      <c r="H18" s="15" t="s">
        <v>244</v>
      </c>
      <c r="I18" s="21" t="s">
        <v>28</v>
      </c>
      <c r="J18" s="15"/>
      <c r="K18" s="15"/>
    </row>
    <row r="19" ht="14.25" customHeight="1">
      <c r="B19" s="20" t="s">
        <v>17</v>
      </c>
      <c r="C19" s="11" t="s">
        <v>211</v>
      </c>
      <c r="D19" s="17">
        <v>3.0</v>
      </c>
      <c r="E19" s="15" t="s">
        <v>212</v>
      </c>
      <c r="F19" s="15"/>
      <c r="G19" s="21"/>
      <c r="H19" s="21"/>
      <c r="I19" s="21" t="s">
        <v>250</v>
      </c>
      <c r="J19" s="15"/>
      <c r="K19" s="15"/>
    </row>
    <row r="20" ht="14.25" customHeight="1">
      <c r="B20" s="20"/>
      <c r="C20" s="11"/>
      <c r="D20" s="17"/>
      <c r="E20" s="15"/>
      <c r="F20" s="15"/>
      <c r="G20" s="21"/>
      <c r="H20" s="21"/>
      <c r="I20" s="21"/>
      <c r="J20" s="15"/>
      <c r="K20" s="15"/>
    </row>
    <row r="21" ht="14.25" customHeight="1">
      <c r="B21" s="20" t="s">
        <v>17</v>
      </c>
      <c r="C21" s="11" t="s">
        <v>47</v>
      </c>
      <c r="D21" s="17">
        <v>4.0</v>
      </c>
      <c r="E21" s="15">
        <v>10.0</v>
      </c>
      <c r="F21" s="15" t="s">
        <v>214</v>
      </c>
      <c r="G21" s="21">
        <f>E21*D21</f>
        <v>40</v>
      </c>
      <c r="H21" s="15">
        <v>36.0</v>
      </c>
      <c r="I21" s="15" t="s">
        <v>4</v>
      </c>
      <c r="J21" s="15"/>
      <c r="K21" s="15"/>
    </row>
    <row r="22" ht="14.25" customHeight="1">
      <c r="B22" s="20"/>
      <c r="C22" s="11" t="s">
        <v>245</v>
      </c>
      <c r="D22" s="17">
        <v>4.0</v>
      </c>
      <c r="E22" s="15">
        <v>10.0</v>
      </c>
      <c r="F22" s="16"/>
      <c r="G22" s="21"/>
      <c r="H22" s="15"/>
      <c r="I22" s="15" t="s">
        <v>250</v>
      </c>
      <c r="J22" s="15"/>
      <c r="K22" s="15"/>
    </row>
    <row r="23" ht="14.25" customHeight="1">
      <c r="B23" s="20" t="s">
        <v>17</v>
      </c>
      <c r="C23" s="11" t="s">
        <v>62</v>
      </c>
      <c r="D23" s="17">
        <v>4.0</v>
      </c>
      <c r="E23" s="15">
        <v>12.0</v>
      </c>
      <c r="F23" s="15" t="s">
        <v>246</v>
      </c>
      <c r="G23" s="21" t="str">
        <f>D23*E23*F23</f>
        <v>#VALUE!</v>
      </c>
      <c r="H23" s="15" t="s">
        <v>223</v>
      </c>
      <c r="I23" s="32" t="s">
        <v>3</v>
      </c>
      <c r="J23" s="15"/>
      <c r="K23" s="15" t="s">
        <v>255</v>
      </c>
    </row>
    <row r="24" ht="14.25" customHeight="1">
      <c r="B24" s="20"/>
      <c r="C24" s="11"/>
      <c r="D24" s="17"/>
      <c r="E24" s="15"/>
      <c r="F24" s="15"/>
      <c r="G24" s="21"/>
      <c r="H24" s="15"/>
      <c r="I24" s="15"/>
      <c r="J24" s="15"/>
      <c r="K24" s="15"/>
    </row>
    <row r="25" ht="14.25" customHeight="1">
      <c r="B25" s="20" t="s">
        <v>17</v>
      </c>
      <c r="C25" s="11" t="s">
        <v>50</v>
      </c>
      <c r="D25" s="17">
        <v>4.0</v>
      </c>
      <c r="E25" s="15">
        <v>15.0</v>
      </c>
      <c r="F25" s="16" t="s">
        <v>256</v>
      </c>
      <c r="G25" s="21" t="str">
        <f t="shared" ref="G25:G26" si="2">D25*E25*F25</f>
        <v>#VALUE!</v>
      </c>
      <c r="H25" s="16" t="s">
        <v>247</v>
      </c>
      <c r="I25" s="15" t="s">
        <v>3</v>
      </c>
      <c r="J25" s="15"/>
      <c r="K25" s="15"/>
    </row>
    <row r="26" ht="14.25" customHeight="1">
      <c r="B26" s="61" t="s">
        <v>17</v>
      </c>
      <c r="C26" s="11" t="s">
        <v>51</v>
      </c>
      <c r="D26" s="17">
        <v>4.0</v>
      </c>
      <c r="E26" s="15">
        <v>12.0</v>
      </c>
      <c r="F26" s="16">
        <v>7.5</v>
      </c>
      <c r="G26" s="15">
        <f t="shared" si="2"/>
        <v>360</v>
      </c>
      <c r="H26" s="15">
        <v>330.0</v>
      </c>
      <c r="I26" s="32" t="s">
        <v>4</v>
      </c>
      <c r="J26" s="16"/>
      <c r="K26" s="16"/>
    </row>
    <row r="27" ht="14.25" customHeight="1">
      <c r="B27" s="61"/>
      <c r="C27" s="62"/>
      <c r="D27" s="63"/>
      <c r="E27" s="15"/>
      <c r="F27" s="16"/>
      <c r="G27" s="15"/>
      <c r="H27" s="15"/>
      <c r="I27" s="15"/>
      <c r="J27" s="16"/>
      <c r="K27" s="16"/>
    </row>
    <row r="28" ht="14.25" customHeight="1">
      <c r="B28" s="42"/>
      <c r="C28" s="43" t="s">
        <v>233</v>
      </c>
      <c r="D28" s="35"/>
      <c r="E28" s="36" t="s">
        <v>213</v>
      </c>
      <c r="F28" s="36"/>
      <c r="G28" s="36"/>
      <c r="H28" s="36"/>
      <c r="I28" s="36"/>
      <c r="J28" s="36"/>
      <c r="K28" s="36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13.14"/>
    <col customWidth="1" min="10" max="10" width="4.29"/>
    <col customWidth="1" min="11" max="11" width="13.43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64" t="s">
        <v>13</v>
      </c>
    </row>
    <row r="3" ht="14.25" customHeight="1">
      <c r="B3" s="54" t="s">
        <v>17</v>
      </c>
      <c r="C3" s="55" t="s">
        <v>239</v>
      </c>
      <c r="D3" s="56">
        <v>5.0</v>
      </c>
      <c r="E3" s="57" t="s">
        <v>189</v>
      </c>
      <c r="F3" s="57" t="s">
        <v>240</v>
      </c>
      <c r="G3" s="57"/>
      <c r="H3" s="57"/>
      <c r="I3" s="57"/>
      <c r="J3" s="57"/>
      <c r="K3" s="57"/>
      <c r="M3" s="8" t="s">
        <v>16</v>
      </c>
      <c r="N3" s="65">
        <v>8.0</v>
      </c>
    </row>
    <row r="4" ht="14.25" customHeight="1">
      <c r="B4" s="58"/>
      <c r="C4" s="59"/>
      <c r="D4" s="56"/>
      <c r="E4" s="57"/>
      <c r="F4" s="57"/>
      <c r="G4" s="57"/>
      <c r="H4" s="57"/>
      <c r="I4" s="57"/>
      <c r="J4" s="57"/>
      <c r="K4" s="57"/>
      <c r="M4" s="8" t="s">
        <v>19</v>
      </c>
      <c r="N4" s="65">
        <v>8.0</v>
      </c>
    </row>
    <row r="5" ht="14.25" customHeight="1">
      <c r="B5" s="20" t="s">
        <v>17</v>
      </c>
      <c r="C5" s="11" t="s">
        <v>234</v>
      </c>
      <c r="D5" s="17">
        <v>4.0</v>
      </c>
      <c r="E5" s="15" t="s">
        <v>248</v>
      </c>
      <c r="F5" s="16" t="s">
        <v>257</v>
      </c>
      <c r="G5" s="15" t="str">
        <f>D5*E5*F5</f>
        <v>#VALUE!</v>
      </c>
      <c r="H5" s="16" t="s">
        <v>241</v>
      </c>
      <c r="I5" s="15" t="s">
        <v>28</v>
      </c>
      <c r="J5" s="15"/>
      <c r="K5" s="16"/>
      <c r="M5" s="8" t="s">
        <v>22</v>
      </c>
      <c r="N5" s="65">
        <v>8.0</v>
      </c>
    </row>
    <row r="6" ht="14.25" customHeight="1">
      <c r="B6" s="20" t="s">
        <v>17</v>
      </c>
      <c r="C6" s="11" t="s">
        <v>198</v>
      </c>
      <c r="D6" s="17">
        <v>4.0</v>
      </c>
      <c r="E6" s="15" t="s">
        <v>199</v>
      </c>
      <c r="F6" s="16" t="s">
        <v>200</v>
      </c>
      <c r="G6" s="15"/>
      <c r="H6" s="15"/>
      <c r="I6" s="15" t="s">
        <v>250</v>
      </c>
      <c r="J6" s="15"/>
      <c r="K6" s="15"/>
      <c r="M6" s="8" t="s">
        <v>23</v>
      </c>
      <c r="N6" s="67">
        <v>0.0</v>
      </c>
    </row>
    <row r="7" ht="14.25" customHeight="1">
      <c r="B7" s="20"/>
      <c r="C7" s="11"/>
      <c r="D7" s="17"/>
      <c r="E7" s="15"/>
      <c r="F7" s="16"/>
      <c r="G7" s="15"/>
      <c r="H7" s="15"/>
      <c r="I7" s="15"/>
      <c r="J7" s="15"/>
      <c r="K7" s="15"/>
      <c r="M7" s="8" t="s">
        <v>26</v>
      </c>
      <c r="N7" s="67">
        <v>0.0</v>
      </c>
    </row>
    <row r="8" ht="14.25" customHeight="1">
      <c r="B8" s="20" t="s">
        <v>17</v>
      </c>
      <c r="C8" s="11" t="s">
        <v>24</v>
      </c>
      <c r="D8" s="17">
        <v>4.0</v>
      </c>
      <c r="E8" s="15">
        <v>15.0</v>
      </c>
      <c r="F8" s="16" t="s">
        <v>251</v>
      </c>
      <c r="G8" s="15"/>
      <c r="H8" s="16" t="s">
        <v>242</v>
      </c>
      <c r="I8" s="15" t="s">
        <v>3</v>
      </c>
      <c r="J8" s="16"/>
      <c r="K8" s="16"/>
      <c r="M8" s="8" t="s">
        <v>29</v>
      </c>
      <c r="N8" s="67">
        <v>4.0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67">
        <v>0.0</v>
      </c>
    </row>
    <row r="10" ht="14.25" customHeight="1">
      <c r="B10" s="20" t="s">
        <v>17</v>
      </c>
      <c r="C10" s="11" t="s">
        <v>31</v>
      </c>
      <c r="D10" s="17">
        <v>4.0</v>
      </c>
      <c r="E10" s="15">
        <v>8.0</v>
      </c>
      <c r="F10" s="15" t="s">
        <v>252</v>
      </c>
      <c r="G10" s="15" t="str">
        <f t="shared" ref="G10:G11" si="1">D10*E10*F10</f>
        <v>#VALUE!</v>
      </c>
      <c r="H10" s="15" t="s">
        <v>235</v>
      </c>
      <c r="I10" s="15" t="s">
        <v>3</v>
      </c>
      <c r="J10" s="15"/>
      <c r="K10" s="15"/>
      <c r="M10" s="8" t="s">
        <v>35</v>
      </c>
      <c r="N10" s="67">
        <v>4.0</v>
      </c>
    </row>
    <row r="11" ht="14.25" customHeight="1">
      <c r="B11" s="20" t="s">
        <v>17</v>
      </c>
      <c r="C11" s="11" t="s">
        <v>27</v>
      </c>
      <c r="D11" s="17">
        <v>4.0</v>
      </c>
      <c r="E11" s="15">
        <v>12.0</v>
      </c>
      <c r="F11" s="15">
        <v>11.0</v>
      </c>
      <c r="G11" s="21">
        <f t="shared" si="1"/>
        <v>528</v>
      </c>
      <c r="H11" s="15">
        <v>528.0</v>
      </c>
      <c r="I11" s="15" t="s">
        <v>28</v>
      </c>
      <c r="J11" s="15"/>
      <c r="K11" s="15"/>
      <c r="M11" s="8" t="s">
        <v>37</v>
      </c>
      <c r="N11" s="65">
        <v>8.0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67">
        <v>0.0</v>
      </c>
    </row>
    <row r="13" ht="14.25" customHeight="1">
      <c r="B13" s="20" t="s">
        <v>17</v>
      </c>
      <c r="C13" s="11" t="s">
        <v>53</v>
      </c>
      <c r="D13" s="17"/>
      <c r="E13" s="15" t="s">
        <v>201</v>
      </c>
      <c r="F13" s="15"/>
      <c r="G13" s="15"/>
      <c r="H13" s="15"/>
      <c r="I13" s="15"/>
      <c r="J13" s="15"/>
      <c r="K13" s="15"/>
      <c r="M13" s="25" t="s">
        <v>42</v>
      </c>
      <c r="N13" s="65">
        <v>10.0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67">
        <v>0.0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54" t="s">
        <v>17</v>
      </c>
      <c r="C16" s="55" t="s">
        <v>239</v>
      </c>
      <c r="D16" s="56">
        <v>5.0</v>
      </c>
      <c r="E16" s="57" t="s">
        <v>189</v>
      </c>
      <c r="F16" s="57" t="s">
        <v>240</v>
      </c>
      <c r="G16" s="57"/>
      <c r="H16" s="57"/>
      <c r="I16" s="57"/>
      <c r="J16" s="57"/>
      <c r="K16" s="57"/>
    </row>
    <row r="17" ht="14.25" customHeight="1">
      <c r="B17" s="58"/>
      <c r="C17" s="59"/>
      <c r="D17" s="56"/>
      <c r="E17" s="57"/>
      <c r="F17" s="57"/>
      <c r="G17" s="60"/>
      <c r="H17" s="60"/>
      <c r="I17" s="60"/>
      <c r="J17" s="57"/>
      <c r="K17" s="57"/>
    </row>
    <row r="18" ht="14.25" customHeight="1">
      <c r="B18" s="20" t="s">
        <v>17</v>
      </c>
      <c r="C18" s="11" t="s">
        <v>185</v>
      </c>
      <c r="D18" s="17">
        <v>4.0</v>
      </c>
      <c r="E18" s="15" t="s">
        <v>253</v>
      </c>
      <c r="F18" s="15" t="s">
        <v>254</v>
      </c>
      <c r="G18" s="21" t="str">
        <f>D18*E18*H18</f>
        <v>#VALUE!</v>
      </c>
      <c r="H18" s="15" t="s">
        <v>244</v>
      </c>
      <c r="I18" s="21" t="s">
        <v>28</v>
      </c>
      <c r="J18" s="15"/>
      <c r="K18" s="15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15"/>
    </row>
    <row r="20" ht="14.25" customHeight="1">
      <c r="B20" s="20" t="s">
        <v>258</v>
      </c>
      <c r="C20" s="11" t="s">
        <v>47</v>
      </c>
      <c r="D20" s="17">
        <v>4.0</v>
      </c>
      <c r="E20" s="15">
        <v>10.0</v>
      </c>
      <c r="F20" s="15" t="s">
        <v>214</v>
      </c>
      <c r="G20" s="21">
        <f>E20*D20</f>
        <v>40</v>
      </c>
      <c r="H20" s="15">
        <v>36.0</v>
      </c>
      <c r="I20" s="15" t="s">
        <v>4</v>
      </c>
      <c r="J20" s="15"/>
      <c r="K20" s="15"/>
    </row>
    <row r="21" ht="14.25" customHeight="1">
      <c r="B21" s="20"/>
      <c r="C21" s="11" t="s">
        <v>62</v>
      </c>
      <c r="D21" s="17">
        <v>4.0</v>
      </c>
      <c r="E21" s="15">
        <v>12.0</v>
      </c>
      <c r="F21" s="15" t="s">
        <v>246</v>
      </c>
      <c r="G21" s="21" t="str">
        <f>D21*E21*F21</f>
        <v>#VALUE!</v>
      </c>
      <c r="H21" s="15" t="s">
        <v>223</v>
      </c>
      <c r="I21" s="32" t="s">
        <v>3</v>
      </c>
      <c r="J21" s="15"/>
      <c r="K21" s="15" t="s">
        <v>255</v>
      </c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15"/>
    </row>
    <row r="23" ht="14.25" customHeight="1">
      <c r="B23" s="20" t="s">
        <v>17</v>
      </c>
      <c r="C23" s="11" t="s">
        <v>50</v>
      </c>
      <c r="D23" s="17">
        <v>4.0</v>
      </c>
      <c r="E23" s="15">
        <v>15.0</v>
      </c>
      <c r="F23" s="16" t="s">
        <v>256</v>
      </c>
      <c r="G23" s="21" t="str">
        <f t="shared" ref="G23:G24" si="2">D23*E23*F23</f>
        <v>#VALUE!</v>
      </c>
      <c r="H23" s="16" t="s">
        <v>247</v>
      </c>
      <c r="I23" s="15" t="s">
        <v>3</v>
      </c>
      <c r="J23" s="15"/>
      <c r="K23" s="15"/>
    </row>
    <row r="24" ht="14.25" customHeight="1">
      <c r="B24" s="61" t="s">
        <v>17</v>
      </c>
      <c r="C24" s="11" t="s">
        <v>51</v>
      </c>
      <c r="D24" s="17">
        <v>4.0</v>
      </c>
      <c r="E24" s="15">
        <v>12.0</v>
      </c>
      <c r="F24" s="16">
        <v>7.5</v>
      </c>
      <c r="G24" s="15">
        <f t="shared" si="2"/>
        <v>360</v>
      </c>
      <c r="H24" s="15">
        <v>330.0</v>
      </c>
      <c r="I24" s="32" t="s">
        <v>4</v>
      </c>
      <c r="J24" s="16"/>
      <c r="K24" s="16"/>
    </row>
    <row r="25" ht="14.25" customHeight="1">
      <c r="B25" s="61"/>
      <c r="C25" s="62"/>
      <c r="D25" s="63"/>
      <c r="E25" s="15"/>
      <c r="F25" s="16"/>
      <c r="G25" s="15"/>
      <c r="H25" s="15"/>
      <c r="I25" s="15"/>
      <c r="J25" s="16"/>
      <c r="K25" s="16"/>
    </row>
    <row r="26" ht="14.25" customHeight="1">
      <c r="B26" s="42"/>
      <c r="C26" s="43" t="s">
        <v>233</v>
      </c>
      <c r="D26" s="35"/>
      <c r="E26" s="36" t="s">
        <v>213</v>
      </c>
      <c r="F26" s="36"/>
      <c r="G26" s="36"/>
      <c r="H26" s="36"/>
      <c r="I26" s="36"/>
      <c r="J26" s="36"/>
      <c r="K26" s="36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17.14"/>
    <col customWidth="1" min="10" max="10" width="4.29"/>
    <col customWidth="1" min="11" max="11" width="13.43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3" t="s">
        <v>13</v>
      </c>
    </row>
    <row r="3" ht="14.25" customHeight="1">
      <c r="B3" s="28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9">
        <v>8.0</v>
      </c>
    </row>
    <row r="4" ht="14.25" customHeight="1">
      <c r="B4" s="20" t="s">
        <v>17</v>
      </c>
      <c r="C4" s="11" t="s">
        <v>234</v>
      </c>
      <c r="D4" s="17">
        <v>4.0</v>
      </c>
      <c r="E4" s="15" t="s">
        <v>259</v>
      </c>
      <c r="F4" s="16" t="s">
        <v>260</v>
      </c>
      <c r="G4" s="15" t="str">
        <f>D4*E4*F4</f>
        <v>#VALUE!</v>
      </c>
      <c r="H4" s="16" t="s">
        <v>257</v>
      </c>
      <c r="I4" s="15" t="s">
        <v>28</v>
      </c>
      <c r="J4" s="15"/>
      <c r="K4" s="16"/>
      <c r="M4" s="8" t="s">
        <v>19</v>
      </c>
      <c r="N4" s="9">
        <v>4.0</v>
      </c>
    </row>
    <row r="5" ht="14.25" customHeight="1">
      <c r="B5" s="20"/>
      <c r="C5" s="11" t="s">
        <v>20</v>
      </c>
      <c r="D5" s="17">
        <v>4.0</v>
      </c>
      <c r="E5" s="15">
        <v>15.0</v>
      </c>
      <c r="F5" s="16">
        <v>4.5</v>
      </c>
      <c r="G5" s="15"/>
      <c r="H5" s="15"/>
      <c r="I5" s="15"/>
      <c r="J5" s="15"/>
      <c r="K5" s="16"/>
      <c r="M5" s="8" t="s">
        <v>22</v>
      </c>
      <c r="N5" s="68">
        <v>8.0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69"/>
    </row>
    <row r="7" ht="14.25" customHeight="1">
      <c r="B7" s="20" t="s">
        <v>17</v>
      </c>
      <c r="C7" s="11" t="s">
        <v>24</v>
      </c>
      <c r="D7" s="17">
        <v>4.0</v>
      </c>
      <c r="E7" s="15">
        <v>15.0</v>
      </c>
      <c r="F7" s="16" t="s">
        <v>261</v>
      </c>
      <c r="G7" s="15"/>
      <c r="H7" s="16" t="s">
        <v>251</v>
      </c>
      <c r="I7" s="15" t="s">
        <v>3</v>
      </c>
      <c r="J7" s="16"/>
      <c r="K7" s="16"/>
      <c r="M7" s="8" t="s">
        <v>26</v>
      </c>
      <c r="N7" s="68"/>
    </row>
    <row r="8" ht="14.25" customHeight="1">
      <c r="B8" s="20"/>
      <c r="C8" s="11" t="s">
        <v>262</v>
      </c>
      <c r="D8" s="17">
        <v>4.0</v>
      </c>
      <c r="E8" s="15">
        <v>10.0</v>
      </c>
      <c r="F8" s="16">
        <v>6.3</v>
      </c>
      <c r="G8" s="15"/>
      <c r="H8" s="15"/>
      <c r="I8" s="15"/>
      <c r="J8" s="16"/>
      <c r="K8" s="16"/>
      <c r="M8" s="8" t="s">
        <v>29</v>
      </c>
      <c r="N8" s="68">
        <v>8.0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69"/>
    </row>
    <row r="10" ht="14.25" customHeight="1">
      <c r="B10" s="20" t="s">
        <v>17</v>
      </c>
      <c r="C10" s="11" t="s">
        <v>31</v>
      </c>
      <c r="D10" s="17">
        <v>4.0</v>
      </c>
      <c r="E10" s="15">
        <v>8.0</v>
      </c>
      <c r="F10" s="15" t="s">
        <v>263</v>
      </c>
      <c r="G10" s="15" t="str">
        <f t="shared" ref="G10:G11" si="1">D10*E10*F10</f>
        <v>#VALUE!</v>
      </c>
      <c r="H10" s="15" t="s">
        <v>252</v>
      </c>
      <c r="I10" s="15" t="s">
        <v>3</v>
      </c>
      <c r="J10" s="15"/>
      <c r="K10" s="15"/>
      <c r="M10" s="8" t="s">
        <v>35</v>
      </c>
      <c r="N10" s="68">
        <v>8.0</v>
      </c>
    </row>
    <row r="11" ht="14.25" customHeight="1">
      <c r="B11" s="20" t="s">
        <v>17</v>
      </c>
      <c r="C11" s="11" t="s">
        <v>27</v>
      </c>
      <c r="D11" s="17">
        <v>4.0</v>
      </c>
      <c r="E11" s="15">
        <v>12.0</v>
      </c>
      <c r="F11" s="16">
        <v>12.5</v>
      </c>
      <c r="G11" s="21">
        <f t="shared" si="1"/>
        <v>600</v>
      </c>
      <c r="H11" s="15">
        <v>528.0</v>
      </c>
      <c r="I11" s="15" t="s">
        <v>28</v>
      </c>
      <c r="J11" s="15"/>
      <c r="K11" s="15"/>
      <c r="M11" s="8" t="s">
        <v>37</v>
      </c>
      <c r="N11" s="68">
        <v>8.0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68">
        <v>4.0</v>
      </c>
    </row>
    <row r="13" ht="14.25" customHeight="1">
      <c r="B13" s="20"/>
      <c r="C13" s="11" t="s">
        <v>264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68"/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70"/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7"/>
    </row>
    <row r="17" ht="14.25" customHeight="1">
      <c r="B17" s="20" t="s">
        <v>17</v>
      </c>
      <c r="C17" s="11" t="s">
        <v>185</v>
      </c>
      <c r="D17" s="17">
        <v>4.0</v>
      </c>
      <c r="E17" s="15" t="s">
        <v>259</v>
      </c>
      <c r="F17" s="15" t="s">
        <v>265</v>
      </c>
      <c r="G17" s="21" t="str">
        <f>D17*E17*H17</f>
        <v>#VALUE!</v>
      </c>
      <c r="H17" s="15" t="s">
        <v>254</v>
      </c>
      <c r="I17" s="21" t="s">
        <v>28</v>
      </c>
      <c r="J17" s="15"/>
      <c r="K17" s="15"/>
    </row>
    <row r="18" ht="14.25" customHeight="1">
      <c r="B18" s="20" t="s">
        <v>17</v>
      </c>
      <c r="C18" s="11" t="s">
        <v>46</v>
      </c>
      <c r="D18" s="17">
        <v>4.0</v>
      </c>
      <c r="E18" s="15">
        <v>12.0</v>
      </c>
      <c r="F18" s="15" t="s">
        <v>266</v>
      </c>
      <c r="G18" s="21"/>
      <c r="H18" s="15"/>
      <c r="I18" s="21"/>
      <c r="J18" s="15"/>
      <c r="K18" s="15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15"/>
    </row>
    <row r="20" ht="14.25" customHeight="1">
      <c r="B20" s="20" t="s">
        <v>17</v>
      </c>
      <c r="C20" s="11" t="s">
        <v>47</v>
      </c>
      <c r="D20" s="17">
        <v>4.0</v>
      </c>
      <c r="E20" s="15">
        <v>10.0</v>
      </c>
      <c r="F20" s="15" t="s">
        <v>214</v>
      </c>
      <c r="G20" s="21">
        <f>E20*D20</f>
        <v>40</v>
      </c>
      <c r="H20" s="15">
        <v>36.0</v>
      </c>
      <c r="I20" s="15" t="s">
        <v>4</v>
      </c>
      <c r="J20" s="15"/>
      <c r="K20" s="15"/>
    </row>
    <row r="21" ht="14.25" customHeight="1">
      <c r="B21" s="20" t="s">
        <v>17</v>
      </c>
      <c r="C21" s="11" t="s">
        <v>62</v>
      </c>
      <c r="D21" s="17">
        <v>4.0</v>
      </c>
      <c r="E21" s="15">
        <v>12.0</v>
      </c>
      <c r="F21" s="15">
        <v>24.0</v>
      </c>
      <c r="G21" s="21">
        <f>D21*E21*F21</f>
        <v>1152</v>
      </c>
      <c r="H21" s="15" t="s">
        <v>223</v>
      </c>
      <c r="I21" s="32" t="s">
        <v>3</v>
      </c>
      <c r="J21" s="15"/>
      <c r="K21" s="15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15"/>
    </row>
    <row r="23" ht="14.25" customHeight="1">
      <c r="B23" s="20" t="s">
        <v>17</v>
      </c>
      <c r="C23" s="11" t="s">
        <v>50</v>
      </c>
      <c r="D23" s="17">
        <v>4.0</v>
      </c>
      <c r="E23" s="15">
        <v>15.0</v>
      </c>
      <c r="F23" s="16" t="s">
        <v>267</v>
      </c>
      <c r="G23" s="21" t="str">
        <f t="shared" ref="G23:G24" si="2">D23*E23*F23</f>
        <v>#VALUE!</v>
      </c>
      <c r="H23" s="16" t="s">
        <v>256</v>
      </c>
      <c r="I23" s="15" t="s">
        <v>268</v>
      </c>
      <c r="J23" s="15"/>
      <c r="K23" s="15"/>
    </row>
    <row r="24" ht="14.25" customHeight="1">
      <c r="B24" s="61"/>
      <c r="C24" s="11" t="s">
        <v>51</v>
      </c>
      <c r="D24" s="17">
        <v>4.0</v>
      </c>
      <c r="E24" s="15">
        <v>8.0</v>
      </c>
      <c r="F24" s="15">
        <v>9.0</v>
      </c>
      <c r="G24" s="15">
        <f t="shared" si="2"/>
        <v>288</v>
      </c>
      <c r="H24" s="15">
        <v>360.0</v>
      </c>
      <c r="I24" s="32" t="s">
        <v>269</v>
      </c>
      <c r="J24" s="16"/>
      <c r="K24" s="16"/>
    </row>
    <row r="25" ht="14.25" customHeight="1">
      <c r="B25" s="61"/>
      <c r="C25" s="62"/>
      <c r="D25" s="63"/>
      <c r="E25" s="15"/>
      <c r="F25" s="16"/>
      <c r="G25" s="15"/>
      <c r="H25" s="15"/>
      <c r="I25" s="15"/>
      <c r="J25" s="16"/>
      <c r="K25" s="16"/>
    </row>
    <row r="26" ht="14.25" customHeight="1">
      <c r="B26" s="42" t="s">
        <v>17</v>
      </c>
      <c r="C26" s="43" t="s">
        <v>52</v>
      </c>
      <c r="D26" s="35"/>
      <c r="E26" s="36" t="s">
        <v>213</v>
      </c>
      <c r="F26" s="36"/>
      <c r="G26" s="36"/>
      <c r="H26" s="36"/>
      <c r="I26" s="36"/>
      <c r="J26" s="36"/>
      <c r="K26" s="36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17.14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3" t="s">
        <v>13</v>
      </c>
    </row>
    <row r="3" ht="14.25" customHeight="1">
      <c r="B3" s="28" t="s">
        <v>17</v>
      </c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9">
        <v>8.0</v>
      </c>
    </row>
    <row r="4" ht="14.25" customHeight="1">
      <c r="B4" s="20" t="s">
        <v>17</v>
      </c>
      <c r="C4" s="11" t="s">
        <v>234</v>
      </c>
      <c r="D4" s="17">
        <v>4.0</v>
      </c>
      <c r="E4" s="15" t="s">
        <v>270</v>
      </c>
      <c r="F4" s="16" t="s">
        <v>271</v>
      </c>
      <c r="G4" s="15" t="str">
        <f>D4*E4*F4</f>
        <v>#VALUE!</v>
      </c>
      <c r="H4" s="16" t="s">
        <v>260</v>
      </c>
      <c r="I4" s="15" t="s">
        <v>28</v>
      </c>
      <c r="J4" s="15"/>
      <c r="K4" s="16"/>
      <c r="M4" s="8" t="s">
        <v>19</v>
      </c>
      <c r="N4" s="9">
        <v>4.0</v>
      </c>
    </row>
    <row r="5" ht="14.25" customHeight="1">
      <c r="B5" s="20"/>
      <c r="C5" s="11" t="s">
        <v>20</v>
      </c>
      <c r="D5" s="17">
        <v>4.0</v>
      </c>
      <c r="E5" s="15">
        <v>15.0</v>
      </c>
      <c r="F5" s="16">
        <v>4.5</v>
      </c>
      <c r="G5" s="15"/>
      <c r="H5" s="15"/>
      <c r="I5" s="15"/>
      <c r="J5" s="15"/>
      <c r="K5" s="16"/>
      <c r="M5" s="8" t="s">
        <v>22</v>
      </c>
      <c r="N5" s="68">
        <v>8.0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69"/>
    </row>
    <row r="7" ht="14.25" customHeight="1">
      <c r="B7" s="20" t="s">
        <v>17</v>
      </c>
      <c r="C7" s="11" t="s">
        <v>24</v>
      </c>
      <c r="D7" s="17">
        <v>4.0</v>
      </c>
      <c r="E7" s="15">
        <v>15.0</v>
      </c>
      <c r="F7" s="16">
        <v>21.0</v>
      </c>
      <c r="G7" s="15"/>
      <c r="H7" s="16" t="s">
        <v>261</v>
      </c>
      <c r="I7" s="15" t="s">
        <v>3</v>
      </c>
      <c r="J7" s="16"/>
      <c r="K7" s="16"/>
      <c r="M7" s="8" t="s">
        <v>26</v>
      </c>
      <c r="N7" s="68"/>
    </row>
    <row r="8" ht="14.25" customHeight="1">
      <c r="B8" s="20" t="s">
        <v>17</v>
      </c>
      <c r="C8" s="11" t="s">
        <v>262</v>
      </c>
      <c r="D8" s="17">
        <v>4.0</v>
      </c>
      <c r="E8" s="15">
        <v>10.0</v>
      </c>
      <c r="F8" s="16">
        <v>6.3</v>
      </c>
      <c r="G8" s="15"/>
      <c r="H8" s="15"/>
      <c r="I8" s="15"/>
      <c r="J8" s="16"/>
      <c r="K8" s="16"/>
      <c r="M8" s="8" t="s">
        <v>29</v>
      </c>
      <c r="N8" s="68">
        <v>8.0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69"/>
    </row>
    <row r="10" ht="14.25" customHeight="1">
      <c r="B10" s="20" t="s">
        <v>17</v>
      </c>
      <c r="C10" s="11" t="s">
        <v>31</v>
      </c>
      <c r="D10" s="17">
        <v>4.0</v>
      </c>
      <c r="E10" s="15">
        <v>8.0</v>
      </c>
      <c r="F10" s="15" t="s">
        <v>272</v>
      </c>
      <c r="G10" s="15" t="str">
        <f t="shared" ref="G10:G11" si="1">D10*E10*F10</f>
        <v>#VALUE!</v>
      </c>
      <c r="H10" s="15" t="s">
        <v>263</v>
      </c>
      <c r="I10" s="15" t="s">
        <v>3</v>
      </c>
      <c r="J10" s="15"/>
      <c r="K10" s="15"/>
      <c r="M10" s="8" t="s">
        <v>35</v>
      </c>
      <c r="N10" s="68">
        <v>8.0</v>
      </c>
    </row>
    <row r="11" ht="14.25" customHeight="1">
      <c r="B11" s="20" t="s">
        <v>17</v>
      </c>
      <c r="C11" s="11" t="s">
        <v>27</v>
      </c>
      <c r="D11" s="17">
        <v>4.0</v>
      </c>
      <c r="E11" s="15">
        <v>12.0</v>
      </c>
      <c r="F11" s="16">
        <v>15.0</v>
      </c>
      <c r="G11" s="21">
        <f t="shared" si="1"/>
        <v>720</v>
      </c>
      <c r="H11" s="15">
        <v>600.0</v>
      </c>
      <c r="I11" s="15" t="s">
        <v>28</v>
      </c>
      <c r="J11" s="15"/>
      <c r="K11" s="15"/>
      <c r="M11" s="8" t="s">
        <v>37</v>
      </c>
      <c r="N11" s="68">
        <v>8.0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68">
        <v>4.0</v>
      </c>
    </row>
    <row r="13" ht="14.25" customHeight="1">
      <c r="B13" s="20" t="s">
        <v>17</v>
      </c>
      <c r="C13" s="11" t="s">
        <v>53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68"/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70"/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 t="s">
        <v>17</v>
      </c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7"/>
    </row>
    <row r="17" ht="14.25" customHeight="1">
      <c r="B17" s="20" t="s">
        <v>17</v>
      </c>
      <c r="C17" s="11" t="s">
        <v>185</v>
      </c>
      <c r="D17" s="17">
        <v>4.0</v>
      </c>
      <c r="E17" s="15" t="s">
        <v>270</v>
      </c>
      <c r="F17" s="15" t="s">
        <v>273</v>
      </c>
      <c r="G17" s="21" t="str">
        <f>D17*E17*H17</f>
        <v>#VALUE!</v>
      </c>
      <c r="H17" s="15" t="s">
        <v>265</v>
      </c>
      <c r="I17" s="21" t="s">
        <v>28</v>
      </c>
      <c r="J17" s="15"/>
      <c r="K17" s="15"/>
    </row>
    <row r="18" ht="14.25" customHeight="1">
      <c r="B18" s="20" t="s">
        <v>17</v>
      </c>
      <c r="C18" s="11" t="s">
        <v>46</v>
      </c>
      <c r="D18" s="17">
        <v>4.0</v>
      </c>
      <c r="E18" s="15">
        <v>12.0</v>
      </c>
      <c r="F18" s="15">
        <v>16.0</v>
      </c>
      <c r="G18" s="21"/>
      <c r="H18" s="15" t="s">
        <v>266</v>
      </c>
      <c r="I18" s="21"/>
      <c r="J18" s="15"/>
      <c r="K18" s="15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15"/>
    </row>
    <row r="20" ht="14.25" customHeight="1">
      <c r="B20" s="20"/>
      <c r="C20" s="11" t="s">
        <v>47</v>
      </c>
      <c r="D20" s="17">
        <v>4.0</v>
      </c>
      <c r="E20" s="15">
        <v>11.0</v>
      </c>
      <c r="F20" s="15" t="s">
        <v>214</v>
      </c>
      <c r="G20" s="21">
        <f>E20*D20</f>
        <v>44</v>
      </c>
      <c r="H20" s="15">
        <v>40.0</v>
      </c>
      <c r="I20" s="15" t="s">
        <v>4</v>
      </c>
      <c r="J20" s="15"/>
      <c r="K20" s="15"/>
    </row>
    <row r="21" ht="14.25" customHeight="1">
      <c r="B21" s="20" t="s">
        <v>17</v>
      </c>
      <c r="C21" s="11" t="s">
        <v>62</v>
      </c>
      <c r="D21" s="17">
        <v>4.0</v>
      </c>
      <c r="E21" s="15">
        <v>12.0</v>
      </c>
      <c r="F21" s="15">
        <v>28.0</v>
      </c>
      <c r="G21" s="21">
        <f>D21*E21*F21</f>
        <v>1344</v>
      </c>
      <c r="H21" s="15" t="s">
        <v>223</v>
      </c>
      <c r="I21" s="32" t="s">
        <v>49</v>
      </c>
      <c r="J21" s="15"/>
      <c r="K21" s="15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15"/>
    </row>
    <row r="23" ht="14.25" customHeight="1">
      <c r="B23" s="20" t="s">
        <v>17</v>
      </c>
      <c r="C23" s="11" t="s">
        <v>50</v>
      </c>
      <c r="D23" s="17">
        <v>4.0</v>
      </c>
      <c r="E23" s="15">
        <v>15.0</v>
      </c>
      <c r="F23" s="16" t="s">
        <v>274</v>
      </c>
      <c r="G23" s="21" t="str">
        <f t="shared" ref="G23:G24" si="2">D23*E23*F23</f>
        <v>#VALUE!</v>
      </c>
      <c r="H23" s="16" t="s">
        <v>267</v>
      </c>
      <c r="I23" s="15" t="s">
        <v>268</v>
      </c>
      <c r="J23" s="15"/>
      <c r="K23" s="15"/>
    </row>
    <row r="24" ht="14.25" customHeight="1">
      <c r="B24" s="61" t="s">
        <v>17</v>
      </c>
      <c r="C24" s="11" t="s">
        <v>51</v>
      </c>
      <c r="D24" s="17">
        <v>4.0</v>
      </c>
      <c r="E24" s="15">
        <v>8.0</v>
      </c>
      <c r="F24" s="15">
        <v>9.0</v>
      </c>
      <c r="G24" s="15">
        <f t="shared" si="2"/>
        <v>288</v>
      </c>
      <c r="H24" s="15">
        <v>360.0</v>
      </c>
      <c r="I24" s="32" t="s">
        <v>269</v>
      </c>
      <c r="J24" s="16"/>
      <c r="K24" s="16"/>
    </row>
    <row r="25" ht="14.25" customHeight="1">
      <c r="B25" s="61"/>
      <c r="C25" s="62"/>
      <c r="D25" s="63"/>
      <c r="E25" s="15"/>
      <c r="F25" s="16"/>
      <c r="G25" s="15"/>
      <c r="H25" s="15"/>
      <c r="I25" s="15"/>
      <c r="J25" s="16"/>
      <c r="K25" s="16"/>
    </row>
    <row r="26" ht="14.25" customHeight="1">
      <c r="B26" s="42" t="s">
        <v>17</v>
      </c>
      <c r="C26" s="43" t="s">
        <v>52</v>
      </c>
      <c r="D26" s="35"/>
      <c r="E26" s="36" t="s">
        <v>213</v>
      </c>
      <c r="F26" s="36"/>
      <c r="G26" s="36"/>
      <c r="H26" s="36"/>
      <c r="I26" s="36"/>
      <c r="J26" s="36"/>
      <c r="K26" s="36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29"/>
    <col customWidth="1" min="9" max="9" width="17.14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3" t="s">
        <v>13</v>
      </c>
    </row>
    <row r="3" ht="14.25" customHeight="1">
      <c r="B3" s="28" t="s">
        <v>17</v>
      </c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9">
        <v>8.0</v>
      </c>
    </row>
    <row r="4" ht="14.25" customHeight="1">
      <c r="B4" s="20" t="s">
        <v>17</v>
      </c>
      <c r="C4" s="11" t="s">
        <v>234</v>
      </c>
      <c r="D4" s="17">
        <v>4.0</v>
      </c>
      <c r="E4" s="15" t="s">
        <v>270</v>
      </c>
      <c r="F4" s="16" t="s">
        <v>275</v>
      </c>
      <c r="G4" s="15" t="str">
        <f>D4*E4*F4</f>
        <v>#VALUE!</v>
      </c>
      <c r="H4" s="16" t="s">
        <v>260</v>
      </c>
      <c r="I4" s="15" t="s">
        <v>28</v>
      </c>
      <c r="J4" s="15"/>
      <c r="K4" s="16" t="s">
        <v>271</v>
      </c>
      <c r="M4" s="8" t="s">
        <v>19</v>
      </c>
      <c r="N4" s="9">
        <v>4.0</v>
      </c>
    </row>
    <row r="5" ht="14.25" customHeight="1">
      <c r="B5" s="20" t="s">
        <v>17</v>
      </c>
      <c r="C5" s="11" t="s">
        <v>20</v>
      </c>
      <c r="D5" s="17">
        <v>4.0</v>
      </c>
      <c r="E5" s="15">
        <v>10.0</v>
      </c>
      <c r="F5" s="16">
        <v>4.5</v>
      </c>
      <c r="G5" s="15"/>
      <c r="H5" s="15"/>
      <c r="I5" s="15"/>
      <c r="J5" s="15"/>
      <c r="K5" s="16" t="s">
        <v>54</v>
      </c>
      <c r="M5" s="8" t="s">
        <v>22</v>
      </c>
      <c r="N5" s="68">
        <v>8.0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69"/>
    </row>
    <row r="7" ht="14.25" customHeight="1">
      <c r="B7" s="20" t="s">
        <v>17</v>
      </c>
      <c r="C7" s="11" t="s">
        <v>24</v>
      </c>
      <c r="D7" s="17">
        <v>4.0</v>
      </c>
      <c r="E7" s="15">
        <v>12.0</v>
      </c>
      <c r="F7" s="16">
        <v>21.0</v>
      </c>
      <c r="G7" s="15"/>
      <c r="H7" s="16" t="s">
        <v>261</v>
      </c>
      <c r="I7" s="15" t="s">
        <v>3</v>
      </c>
      <c r="J7" s="16"/>
      <c r="K7" s="16" t="s">
        <v>54</v>
      </c>
      <c r="M7" s="8" t="s">
        <v>26</v>
      </c>
      <c r="N7" s="68"/>
    </row>
    <row r="8" ht="14.25" customHeight="1">
      <c r="B8" s="20" t="s">
        <v>17</v>
      </c>
      <c r="C8" s="11" t="s">
        <v>262</v>
      </c>
      <c r="D8" s="17">
        <v>4.0</v>
      </c>
      <c r="E8" s="15">
        <v>8.0</v>
      </c>
      <c r="F8" s="16">
        <v>5.0</v>
      </c>
      <c r="G8" s="15"/>
      <c r="H8" s="15"/>
      <c r="I8" s="15"/>
      <c r="J8" s="16"/>
      <c r="K8" s="16" t="s">
        <v>276</v>
      </c>
      <c r="M8" s="8" t="s">
        <v>29</v>
      </c>
      <c r="N8" s="68">
        <v>8.0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69"/>
    </row>
    <row r="10" ht="14.25" customHeight="1">
      <c r="B10" s="20" t="s">
        <v>17</v>
      </c>
      <c r="C10" s="11" t="s">
        <v>31</v>
      </c>
      <c r="D10" s="17">
        <v>4.0</v>
      </c>
      <c r="E10" s="15">
        <v>8.0</v>
      </c>
      <c r="F10" s="15">
        <v>38.0</v>
      </c>
      <c r="G10" s="15">
        <f t="shared" ref="G10:G11" si="1">D10*E10*F10</f>
        <v>1216</v>
      </c>
      <c r="H10" s="15" t="s">
        <v>263</v>
      </c>
      <c r="I10" s="15" t="s">
        <v>3</v>
      </c>
      <c r="J10" s="15"/>
      <c r="K10" s="15" t="s">
        <v>272</v>
      </c>
      <c r="M10" s="8" t="s">
        <v>35</v>
      </c>
      <c r="N10" s="68">
        <v>8.0</v>
      </c>
    </row>
    <row r="11" ht="14.25" customHeight="1">
      <c r="B11" s="20" t="s">
        <v>17</v>
      </c>
      <c r="C11" s="11" t="s">
        <v>27</v>
      </c>
      <c r="D11" s="17">
        <v>4.0</v>
      </c>
      <c r="E11" s="15">
        <v>10.0</v>
      </c>
      <c r="F11" s="15">
        <v>15.0</v>
      </c>
      <c r="G11" s="21">
        <f t="shared" si="1"/>
        <v>600</v>
      </c>
      <c r="H11" s="15">
        <v>600.0</v>
      </c>
      <c r="I11" s="15" t="s">
        <v>28</v>
      </c>
      <c r="J11" s="15"/>
      <c r="K11" s="15" t="s">
        <v>60</v>
      </c>
      <c r="M11" s="8" t="s">
        <v>37</v>
      </c>
      <c r="N11" s="68">
        <v>8.0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68">
        <v>4.0</v>
      </c>
    </row>
    <row r="13" ht="14.25" customHeight="1">
      <c r="B13" s="20" t="s">
        <v>17</v>
      </c>
      <c r="C13" s="11" t="s">
        <v>39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68"/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70"/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 t="s">
        <v>17</v>
      </c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 t="s">
        <v>17</v>
      </c>
      <c r="C17" s="11" t="s">
        <v>277</v>
      </c>
      <c r="D17" s="17">
        <v>4.0</v>
      </c>
      <c r="E17" s="15" t="s">
        <v>278</v>
      </c>
      <c r="F17" s="15">
        <v>34.0</v>
      </c>
      <c r="G17" s="21" t="str">
        <f>D17*E17*H17</f>
        <v>#VALUE!</v>
      </c>
      <c r="H17" s="15" t="s">
        <v>265</v>
      </c>
      <c r="I17" s="21" t="s">
        <v>28</v>
      </c>
      <c r="J17" s="15"/>
      <c r="K17" s="31" t="s">
        <v>273</v>
      </c>
    </row>
    <row r="18" ht="14.25" customHeight="1">
      <c r="B18" s="20" t="s">
        <v>17</v>
      </c>
      <c r="C18" s="11" t="s">
        <v>46</v>
      </c>
      <c r="D18" s="17">
        <v>4.0</v>
      </c>
      <c r="E18" s="15">
        <v>12.0</v>
      </c>
      <c r="F18" s="15">
        <v>12.0</v>
      </c>
      <c r="G18" s="21"/>
      <c r="H18" s="15" t="s">
        <v>266</v>
      </c>
      <c r="I18" s="21"/>
      <c r="J18" s="15"/>
      <c r="K18" s="31" t="s">
        <v>279</v>
      </c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 t="s">
        <v>17</v>
      </c>
      <c r="C20" s="11" t="s">
        <v>47</v>
      </c>
      <c r="D20" s="17">
        <v>4.0</v>
      </c>
      <c r="E20" s="15">
        <v>8.0</v>
      </c>
      <c r="F20" s="15" t="s">
        <v>214</v>
      </c>
      <c r="G20" s="21">
        <f>E20*D20</f>
        <v>32</v>
      </c>
      <c r="H20" s="15">
        <v>40.0</v>
      </c>
      <c r="I20" s="15" t="s">
        <v>4</v>
      </c>
      <c r="J20" s="15"/>
      <c r="K20" s="31" t="s">
        <v>55</v>
      </c>
    </row>
    <row r="21" ht="14.25" customHeight="1">
      <c r="B21" s="20"/>
      <c r="C21" s="11" t="s">
        <v>62</v>
      </c>
      <c r="D21" s="17">
        <v>4.0</v>
      </c>
      <c r="E21" s="15">
        <v>12.0</v>
      </c>
      <c r="F21" s="15">
        <v>24.0</v>
      </c>
      <c r="G21" s="21">
        <f>D21*E21*F21</f>
        <v>1152</v>
      </c>
      <c r="H21" s="15" t="s">
        <v>223</v>
      </c>
      <c r="I21" s="32" t="s">
        <v>49</v>
      </c>
      <c r="J21" s="15"/>
      <c r="K21" s="31" t="s">
        <v>280</v>
      </c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 t="s">
        <v>17</v>
      </c>
      <c r="C23" s="11" t="s">
        <v>50</v>
      </c>
      <c r="D23" s="17">
        <v>4.0</v>
      </c>
      <c r="E23" s="15">
        <v>12.0</v>
      </c>
      <c r="F23" s="16" t="s">
        <v>274</v>
      </c>
      <c r="G23" s="21" t="str">
        <f t="shared" ref="G23:G24" si="2">D23*E23*F23</f>
        <v>#VALUE!</v>
      </c>
      <c r="H23" s="16" t="s">
        <v>267</v>
      </c>
      <c r="I23" s="15" t="s">
        <v>268</v>
      </c>
      <c r="J23" s="15"/>
      <c r="K23" s="31" t="s">
        <v>54</v>
      </c>
    </row>
    <row r="24" ht="14.25" customHeight="1">
      <c r="B24" s="61" t="s">
        <v>17</v>
      </c>
      <c r="C24" s="11" t="s">
        <v>51</v>
      </c>
      <c r="D24" s="17">
        <v>4.0</v>
      </c>
      <c r="E24" s="15">
        <v>8.0</v>
      </c>
      <c r="F24" s="16">
        <v>7.5</v>
      </c>
      <c r="G24" s="15">
        <f t="shared" si="2"/>
        <v>240</v>
      </c>
      <c r="H24" s="15">
        <v>360.0</v>
      </c>
      <c r="I24" s="32" t="s">
        <v>269</v>
      </c>
      <c r="J24" s="16"/>
      <c r="K24" s="71" t="s">
        <v>56</v>
      </c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 t="s">
        <v>17</v>
      </c>
      <c r="C26" s="39" t="s">
        <v>281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29"/>
    <col customWidth="1" min="9" max="9" width="17.14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3" t="s">
        <v>13</v>
      </c>
    </row>
    <row r="3" ht="14.25" customHeight="1">
      <c r="B3" s="28" t="s">
        <v>17</v>
      </c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9">
        <v>8.0</v>
      </c>
    </row>
    <row r="4" ht="14.25" customHeight="1">
      <c r="B4" s="20" t="s">
        <v>17</v>
      </c>
      <c r="C4" s="11" t="s">
        <v>234</v>
      </c>
      <c r="D4" s="17">
        <v>4.0</v>
      </c>
      <c r="E4" s="15" t="s">
        <v>270</v>
      </c>
      <c r="F4" s="16" t="s">
        <v>282</v>
      </c>
      <c r="G4" s="15" t="str">
        <f>D4*E4*F4</f>
        <v>#VALUE!</v>
      </c>
      <c r="H4" s="16" t="s">
        <v>275</v>
      </c>
      <c r="I4" s="15" t="s">
        <v>28</v>
      </c>
      <c r="J4" s="15"/>
      <c r="K4" s="16"/>
      <c r="M4" s="8" t="s">
        <v>19</v>
      </c>
      <c r="N4" s="9">
        <v>4.0</v>
      </c>
    </row>
    <row r="5" ht="14.25" customHeight="1">
      <c r="B5" s="20" t="s">
        <v>17</v>
      </c>
      <c r="C5" s="11" t="s">
        <v>20</v>
      </c>
      <c r="D5" s="17">
        <v>4.0</v>
      </c>
      <c r="E5" s="15">
        <v>15.0</v>
      </c>
      <c r="F5" s="16">
        <v>4.5</v>
      </c>
      <c r="G5" s="15"/>
      <c r="H5" s="15"/>
      <c r="I5" s="15"/>
      <c r="J5" s="15"/>
      <c r="K5" s="16"/>
      <c r="M5" s="8" t="s">
        <v>22</v>
      </c>
      <c r="N5" s="68">
        <v>8.0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69"/>
    </row>
    <row r="7" ht="14.25" customHeight="1">
      <c r="B7" s="20" t="s">
        <v>17</v>
      </c>
      <c r="C7" s="11" t="s">
        <v>24</v>
      </c>
      <c r="D7" s="17">
        <v>4.0</v>
      </c>
      <c r="E7" s="15">
        <v>15.0</v>
      </c>
      <c r="F7" s="16">
        <v>21.0</v>
      </c>
      <c r="G7" s="15"/>
      <c r="H7" s="16" t="s">
        <v>261</v>
      </c>
      <c r="I7" s="15" t="s">
        <v>3</v>
      </c>
      <c r="J7" s="16"/>
      <c r="K7" s="16"/>
      <c r="M7" s="8" t="s">
        <v>26</v>
      </c>
      <c r="N7" s="68"/>
    </row>
    <row r="8" ht="14.25" customHeight="1">
      <c r="B8" s="20" t="s">
        <v>17</v>
      </c>
      <c r="C8" s="11" t="s">
        <v>262</v>
      </c>
      <c r="D8" s="17">
        <v>4.0</v>
      </c>
      <c r="E8" s="15">
        <v>8.0</v>
      </c>
      <c r="F8" s="16">
        <v>7.5</v>
      </c>
      <c r="G8" s="15">
        <f>D8*E8*F8</f>
        <v>240</v>
      </c>
      <c r="H8" s="15">
        <v>202.0</v>
      </c>
      <c r="I8" s="15" t="s">
        <v>28</v>
      </c>
      <c r="J8" s="16"/>
      <c r="K8" s="16"/>
      <c r="M8" s="8" t="s">
        <v>29</v>
      </c>
      <c r="N8" s="68">
        <v>8.0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69"/>
    </row>
    <row r="10" ht="14.25" customHeight="1">
      <c r="B10" s="20" t="s">
        <v>17</v>
      </c>
      <c r="C10" s="11" t="s">
        <v>31</v>
      </c>
      <c r="D10" s="17">
        <v>4.0</v>
      </c>
      <c r="E10" s="15">
        <v>8.0</v>
      </c>
      <c r="F10" s="15" t="s">
        <v>272</v>
      </c>
      <c r="G10" s="15" t="str">
        <f t="shared" ref="G10:G11" si="1">D10*E10*F10</f>
        <v>#VALUE!</v>
      </c>
      <c r="H10" s="15">
        <v>38.0</v>
      </c>
      <c r="I10" s="15" t="s">
        <v>3</v>
      </c>
      <c r="J10" s="15"/>
      <c r="K10" s="15"/>
      <c r="M10" s="8" t="s">
        <v>35</v>
      </c>
      <c r="N10" s="68">
        <v>8.0</v>
      </c>
    </row>
    <row r="11" ht="14.25" customHeight="1">
      <c r="B11" s="20" t="s">
        <v>17</v>
      </c>
      <c r="C11" s="11" t="s">
        <v>27</v>
      </c>
      <c r="D11" s="17">
        <v>4.0</v>
      </c>
      <c r="E11" s="15">
        <v>12.0</v>
      </c>
      <c r="F11" s="15">
        <v>15.0</v>
      </c>
      <c r="G11" s="21">
        <f t="shared" si="1"/>
        <v>720</v>
      </c>
      <c r="H11" s="15">
        <v>600.0</v>
      </c>
      <c r="I11" s="15" t="s">
        <v>28</v>
      </c>
      <c r="J11" s="15"/>
      <c r="K11" s="15"/>
      <c r="M11" s="8" t="s">
        <v>37</v>
      </c>
      <c r="N11" s="68">
        <v>8.0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68">
        <v>4.0</v>
      </c>
    </row>
    <row r="13" ht="14.25" customHeight="1">
      <c r="B13" s="20" t="s">
        <v>17</v>
      </c>
      <c r="C13" s="11" t="s">
        <v>53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68"/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70"/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 t="s">
        <v>17</v>
      </c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 t="s">
        <v>17</v>
      </c>
      <c r="C17" s="11" t="s">
        <v>277</v>
      </c>
      <c r="D17" s="17">
        <v>4.0</v>
      </c>
      <c r="E17" s="15" t="s">
        <v>283</v>
      </c>
      <c r="F17" s="15" t="s">
        <v>284</v>
      </c>
      <c r="G17" s="21" t="str">
        <f>D17*E17*H17</f>
        <v>#VALUE!</v>
      </c>
      <c r="H17" s="31" t="s">
        <v>273</v>
      </c>
      <c r="I17" s="21" t="s">
        <v>28</v>
      </c>
      <c r="J17" s="15"/>
      <c r="K17" s="31"/>
    </row>
    <row r="18" ht="14.25" customHeight="1">
      <c r="B18" s="20" t="s">
        <v>17</v>
      </c>
      <c r="C18" s="11" t="s">
        <v>46</v>
      </c>
      <c r="D18" s="17">
        <v>4.0</v>
      </c>
      <c r="E18" s="15">
        <v>13.0</v>
      </c>
      <c r="F18" s="15">
        <v>16.0</v>
      </c>
      <c r="G18" s="21">
        <f>D18*E18*F18</f>
        <v>832</v>
      </c>
      <c r="H18" s="15" t="s">
        <v>266</v>
      </c>
      <c r="I18" s="21" t="s">
        <v>285</v>
      </c>
      <c r="J18" s="15"/>
      <c r="K18" s="31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 t="s">
        <v>17</v>
      </c>
      <c r="C20" s="11" t="s">
        <v>47</v>
      </c>
      <c r="D20" s="17">
        <v>4.0</v>
      </c>
      <c r="E20" s="15">
        <v>12.0</v>
      </c>
      <c r="F20" s="15" t="s">
        <v>214</v>
      </c>
      <c r="G20" s="21">
        <f>E20*D20</f>
        <v>48</v>
      </c>
      <c r="H20" s="15">
        <v>44.0</v>
      </c>
      <c r="I20" s="15" t="s">
        <v>4</v>
      </c>
      <c r="J20" s="15"/>
      <c r="K20" s="31"/>
    </row>
    <row r="21" ht="14.25" customHeight="1">
      <c r="B21" s="20" t="s">
        <v>17</v>
      </c>
      <c r="C21" s="11" t="s">
        <v>62</v>
      </c>
      <c r="D21" s="17">
        <v>4.0</v>
      </c>
      <c r="E21" s="15">
        <v>12.0</v>
      </c>
      <c r="F21" s="15">
        <v>32.0</v>
      </c>
      <c r="G21" s="21">
        <f>D21*E21*F21</f>
        <v>1536</v>
      </c>
      <c r="H21" s="15">
        <v>1344.0</v>
      </c>
      <c r="I21" s="32" t="s">
        <v>49</v>
      </c>
      <c r="J21" s="15"/>
      <c r="K21" s="31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 t="s">
        <v>17</v>
      </c>
      <c r="C23" s="11" t="s">
        <v>50</v>
      </c>
      <c r="D23" s="17">
        <v>4.0</v>
      </c>
      <c r="E23" s="15">
        <v>15.0</v>
      </c>
      <c r="F23" s="16" t="s">
        <v>274</v>
      </c>
      <c r="G23" s="21" t="str">
        <f t="shared" ref="G23:G24" si="2">D23*E23*F23</f>
        <v>#VALUE!</v>
      </c>
      <c r="H23" s="16" t="s">
        <v>267</v>
      </c>
      <c r="I23" s="15" t="s">
        <v>268</v>
      </c>
      <c r="J23" s="15"/>
      <c r="K23" s="31"/>
    </row>
    <row r="24" ht="14.25" customHeight="1">
      <c r="B24" s="61" t="s">
        <v>17</v>
      </c>
      <c r="C24" s="11" t="s">
        <v>51</v>
      </c>
      <c r="D24" s="17">
        <v>4.0</v>
      </c>
      <c r="E24" s="15">
        <v>9.0</v>
      </c>
      <c r="F24" s="16">
        <v>9.0</v>
      </c>
      <c r="G24" s="15">
        <f t="shared" si="2"/>
        <v>324</v>
      </c>
      <c r="H24" s="15">
        <v>288.0</v>
      </c>
      <c r="I24" s="32" t="s">
        <v>269</v>
      </c>
      <c r="J24" s="16"/>
      <c r="K24" s="71"/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 t="s">
        <v>17</v>
      </c>
      <c r="C26" s="39" t="s">
        <v>52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2.71"/>
    <col customWidth="1" min="12" max="12" width="5.29"/>
    <col customWidth="1" min="13" max="15" width="10.71"/>
    <col customWidth="1" min="16" max="16" width="17.71"/>
    <col customWidth="1" min="17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 ht="14.25" customHeight="1">
      <c r="B3" s="28" t="s">
        <v>17</v>
      </c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 ht="14.25" customHeight="1">
      <c r="B4" s="20" t="s">
        <v>17</v>
      </c>
      <c r="C4" s="11" t="s">
        <v>234</v>
      </c>
      <c r="D4" s="17">
        <v>4.0</v>
      </c>
      <c r="E4" s="15" t="s">
        <v>270</v>
      </c>
      <c r="F4" s="16" t="s">
        <v>286</v>
      </c>
      <c r="G4" s="15" t="str">
        <f t="shared" ref="G4:G5" si="2">D4*E4*F4</f>
        <v>#VALUE!</v>
      </c>
      <c r="H4" s="16" t="s">
        <v>282</v>
      </c>
      <c r="I4" s="15" t="s">
        <v>28</v>
      </c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 ht="14.25" customHeight="1">
      <c r="B5" s="20" t="s">
        <v>17</v>
      </c>
      <c r="C5" s="11" t="s">
        <v>20</v>
      </c>
      <c r="D5" s="17">
        <v>4.0</v>
      </c>
      <c r="E5" s="15">
        <v>10.0</v>
      </c>
      <c r="F5" s="16">
        <v>6.3</v>
      </c>
      <c r="G5" s="15">
        <f t="shared" si="2"/>
        <v>252</v>
      </c>
      <c r="H5" s="15">
        <v>270.0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 ht="14.25" customHeight="1">
      <c r="B7" s="20" t="s">
        <v>17</v>
      </c>
      <c r="C7" s="11" t="s">
        <v>24</v>
      </c>
      <c r="D7" s="17">
        <v>4.0</v>
      </c>
      <c r="E7" s="15">
        <v>15.0</v>
      </c>
      <c r="F7" s="16" t="s">
        <v>287</v>
      </c>
      <c r="G7" s="15"/>
      <c r="H7" s="16">
        <v>21.0</v>
      </c>
      <c r="I7" s="15" t="s">
        <v>288</v>
      </c>
      <c r="J7" s="16"/>
      <c r="K7" s="16"/>
      <c r="M7" s="8" t="s">
        <v>26</v>
      </c>
      <c r="N7" s="8"/>
      <c r="O7" s="8"/>
      <c r="P7" s="9">
        <f t="shared" si="1"/>
        <v>0</v>
      </c>
    </row>
    <row r="8" ht="14.25" customHeight="1">
      <c r="B8" s="20" t="s">
        <v>17</v>
      </c>
      <c r="C8" s="11" t="s">
        <v>27</v>
      </c>
      <c r="D8" s="17">
        <v>4.0</v>
      </c>
      <c r="E8" s="15">
        <v>10.0</v>
      </c>
      <c r="F8" s="15">
        <v>15.0</v>
      </c>
      <c r="G8" s="21">
        <f>D8*E8*F8</f>
        <v>600</v>
      </c>
      <c r="H8" s="15">
        <v>600.0</v>
      </c>
      <c r="I8" s="15" t="s">
        <v>28</v>
      </c>
      <c r="J8" s="15" t="s">
        <v>0</v>
      </c>
      <c r="K8" s="15"/>
      <c r="M8" s="8" t="s">
        <v>29</v>
      </c>
      <c r="N8" s="8">
        <v>4.0</v>
      </c>
      <c r="O8" s="8">
        <v>4.0</v>
      </c>
      <c r="P8" s="9">
        <f t="shared" si="1"/>
        <v>8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 ht="14.25" customHeight="1">
      <c r="B10" s="20"/>
      <c r="C10" s="11" t="s">
        <v>31</v>
      </c>
      <c r="D10" s="17">
        <v>4.0</v>
      </c>
      <c r="E10" s="15">
        <v>8.0</v>
      </c>
      <c r="F10" s="15" t="s">
        <v>289</v>
      </c>
      <c r="G10" s="15" t="str">
        <f t="shared" ref="G10:G11" si="3">D10*E10*F10</f>
        <v>#VALUE!</v>
      </c>
      <c r="H10" s="15" t="s">
        <v>272</v>
      </c>
      <c r="I10" s="15" t="s">
        <v>3</v>
      </c>
      <c r="J10" s="15"/>
      <c r="K10" s="15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 ht="14.25" customHeight="1">
      <c r="B11" s="20" t="s">
        <v>17</v>
      </c>
      <c r="C11" s="11" t="s">
        <v>36</v>
      </c>
      <c r="D11" s="17">
        <v>4.0</v>
      </c>
      <c r="E11" s="15">
        <v>8.0</v>
      </c>
      <c r="F11" s="15">
        <v>2.5</v>
      </c>
      <c r="G11" s="21">
        <f t="shared" si="3"/>
        <v>80</v>
      </c>
      <c r="H11" s="15"/>
      <c r="I11" s="15"/>
      <c r="J11" s="15"/>
      <c r="K11" s="15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 ht="14.25" customHeight="1">
      <c r="B13" s="20" t="s">
        <v>17</v>
      </c>
      <c r="C13" s="11" t="s">
        <v>39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/>
      <c r="C17" s="11" t="s">
        <v>277</v>
      </c>
      <c r="D17" s="17">
        <v>4.0</v>
      </c>
      <c r="E17" s="15" t="s">
        <v>248</v>
      </c>
      <c r="F17" s="15" t="s">
        <v>290</v>
      </c>
      <c r="G17" s="21" t="str">
        <f>D17*E17*H17</f>
        <v>#VALUE!</v>
      </c>
      <c r="H17" s="15" t="s">
        <v>284</v>
      </c>
      <c r="I17" s="21" t="s">
        <v>28</v>
      </c>
      <c r="J17" s="15"/>
      <c r="K17" s="31"/>
    </row>
    <row r="18" ht="14.25" customHeight="1">
      <c r="B18" s="20"/>
      <c r="C18" s="11" t="s">
        <v>46</v>
      </c>
      <c r="D18" s="17">
        <v>4.0</v>
      </c>
      <c r="E18" s="15">
        <v>14.0</v>
      </c>
      <c r="F18" s="15">
        <v>16.0</v>
      </c>
      <c r="G18" s="21">
        <f>D18*E18*F18</f>
        <v>896</v>
      </c>
      <c r="H18" s="15">
        <v>832.0</v>
      </c>
      <c r="I18" s="21" t="s">
        <v>285</v>
      </c>
      <c r="J18" s="15"/>
      <c r="K18" s="31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/>
      <c r="C20" s="11" t="s">
        <v>47</v>
      </c>
      <c r="D20" s="17">
        <v>4.0</v>
      </c>
      <c r="E20" s="15">
        <v>13.0</v>
      </c>
      <c r="F20" s="15" t="s">
        <v>214</v>
      </c>
      <c r="G20" s="21">
        <f>E20*D20</f>
        <v>52</v>
      </c>
      <c r="H20" s="15">
        <v>48.0</v>
      </c>
      <c r="I20" s="15" t="s">
        <v>4</v>
      </c>
      <c r="J20" s="15"/>
      <c r="K20" s="31"/>
    </row>
    <row r="21" ht="14.25" customHeight="1">
      <c r="B21" s="20" t="s">
        <v>17</v>
      </c>
      <c r="C21" s="11" t="s">
        <v>62</v>
      </c>
      <c r="D21" s="17">
        <v>4.0</v>
      </c>
      <c r="E21" s="15">
        <v>12.0</v>
      </c>
      <c r="F21" s="15">
        <v>36.0</v>
      </c>
      <c r="G21" s="21">
        <f>D21*E21*F21</f>
        <v>1728</v>
      </c>
      <c r="H21" s="15">
        <v>1526.0</v>
      </c>
      <c r="I21" s="32" t="s">
        <v>49</v>
      </c>
      <c r="J21" s="15"/>
      <c r="K21" s="31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/>
      <c r="C23" s="11" t="s">
        <v>50</v>
      </c>
      <c r="D23" s="17">
        <v>4.0</v>
      </c>
      <c r="E23" s="15">
        <v>15.0</v>
      </c>
      <c r="F23" s="16" t="s">
        <v>291</v>
      </c>
      <c r="G23" s="21" t="str">
        <f t="shared" ref="G23:G24" si="4">D23*E23*F23</f>
        <v>#VALUE!</v>
      </c>
      <c r="H23" s="16" t="s">
        <v>274</v>
      </c>
      <c r="I23" s="15" t="s">
        <v>3</v>
      </c>
      <c r="J23" s="15"/>
      <c r="K23" s="31"/>
    </row>
    <row r="24" ht="14.25" customHeight="1">
      <c r="B24" s="61"/>
      <c r="C24" s="11" t="s">
        <v>51</v>
      </c>
      <c r="D24" s="17">
        <v>4.0</v>
      </c>
      <c r="E24" s="15">
        <v>10.0</v>
      </c>
      <c r="F24" s="16">
        <v>9.0</v>
      </c>
      <c r="G24" s="15">
        <f t="shared" si="4"/>
        <v>360</v>
      </c>
      <c r="H24" s="15">
        <v>324.0</v>
      </c>
      <c r="I24" s="32" t="s">
        <v>285</v>
      </c>
      <c r="J24" s="16"/>
      <c r="K24" s="71"/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/>
      <c r="C26" s="39" t="s">
        <v>281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3.14"/>
    <col customWidth="1" min="10" max="10" width="5.29"/>
    <col customWidth="1" min="11" max="11" width="12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 ht="14.25" customHeight="1">
      <c r="B3" s="28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 ht="14.25" customHeight="1">
      <c r="B4" s="20"/>
      <c r="C4" s="11" t="s">
        <v>234</v>
      </c>
      <c r="D4" s="17">
        <v>4.0</v>
      </c>
      <c r="E4" s="15" t="s">
        <v>270</v>
      </c>
      <c r="F4" s="16" t="s">
        <v>292</v>
      </c>
      <c r="G4" s="15" t="str">
        <f t="shared" ref="G4:G5" si="2">D4*E4*F4</f>
        <v>#VALUE!</v>
      </c>
      <c r="H4" s="16" t="s">
        <v>282</v>
      </c>
      <c r="I4" s="15" t="s">
        <v>28</v>
      </c>
      <c r="J4" s="15"/>
      <c r="K4" s="16" t="s">
        <v>286</v>
      </c>
      <c r="M4" s="8" t="s">
        <v>19</v>
      </c>
      <c r="N4" s="8">
        <v>6.0</v>
      </c>
      <c r="O4" s="8">
        <v>4.0</v>
      </c>
      <c r="P4" s="9">
        <f t="shared" si="1"/>
        <v>10</v>
      </c>
    </row>
    <row r="5" ht="14.25" customHeight="1">
      <c r="B5" s="20"/>
      <c r="C5" s="11" t="s">
        <v>20</v>
      </c>
      <c r="D5" s="17">
        <v>4.0</v>
      </c>
      <c r="E5" s="15">
        <v>10.0</v>
      </c>
      <c r="F5" s="16">
        <v>4.5</v>
      </c>
      <c r="G5" s="15">
        <f t="shared" si="2"/>
        <v>180</v>
      </c>
      <c r="H5" s="15">
        <v>270.0</v>
      </c>
      <c r="I5" s="15" t="s">
        <v>21</v>
      </c>
      <c r="J5" s="15"/>
      <c r="K5" s="16" t="s">
        <v>293</v>
      </c>
      <c r="M5" s="8" t="s">
        <v>22</v>
      </c>
      <c r="N5" s="8">
        <v>4.0</v>
      </c>
      <c r="O5" s="8">
        <v>6.0</v>
      </c>
      <c r="P5" s="9">
        <f t="shared" si="1"/>
        <v>10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 ht="14.25" customHeight="1">
      <c r="B7" s="20"/>
      <c r="C7" s="11" t="s">
        <v>24</v>
      </c>
      <c r="D7" s="17">
        <v>4.0</v>
      </c>
      <c r="E7" s="15">
        <v>12.0</v>
      </c>
      <c r="F7" s="16" t="s">
        <v>287</v>
      </c>
      <c r="G7" s="15"/>
      <c r="H7" s="16">
        <v>21.0</v>
      </c>
      <c r="I7" s="15" t="s">
        <v>288</v>
      </c>
      <c r="J7" s="16"/>
      <c r="K7" s="16" t="s">
        <v>54</v>
      </c>
      <c r="M7" s="8" t="s">
        <v>26</v>
      </c>
      <c r="N7" s="8"/>
      <c r="O7" s="8"/>
      <c r="P7" s="9">
        <f t="shared" si="1"/>
        <v>0</v>
      </c>
    </row>
    <row r="8" ht="14.25" customHeight="1">
      <c r="B8" s="20"/>
      <c r="C8" s="11" t="s">
        <v>27</v>
      </c>
      <c r="D8" s="17">
        <v>4.0</v>
      </c>
      <c r="E8" s="15">
        <v>10.0</v>
      </c>
      <c r="F8" s="16">
        <v>12.5</v>
      </c>
      <c r="G8" s="21">
        <f>D8*E8*F8</f>
        <v>500</v>
      </c>
      <c r="H8" s="15">
        <v>600.0</v>
      </c>
      <c r="I8" s="15" t="s">
        <v>28</v>
      </c>
      <c r="J8" s="15" t="s">
        <v>0</v>
      </c>
      <c r="K8" s="15" t="s">
        <v>294</v>
      </c>
      <c r="M8" s="8" t="s">
        <v>29</v>
      </c>
      <c r="N8" s="8">
        <v>4.0</v>
      </c>
      <c r="O8" s="8">
        <v>4.0</v>
      </c>
      <c r="P8" s="9">
        <f t="shared" si="1"/>
        <v>8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 ht="14.25" customHeight="1">
      <c r="B10" s="20"/>
      <c r="C10" s="11" t="s">
        <v>31</v>
      </c>
      <c r="D10" s="17">
        <v>4.0</v>
      </c>
      <c r="E10" s="15">
        <v>8.0</v>
      </c>
      <c r="F10" s="15">
        <v>41.0</v>
      </c>
      <c r="G10" s="15">
        <f t="shared" ref="G10:G11" si="3">D10*E10*F10</f>
        <v>1312</v>
      </c>
      <c r="H10" s="15" t="s">
        <v>272</v>
      </c>
      <c r="I10" s="15" t="s">
        <v>3</v>
      </c>
      <c r="J10" s="15"/>
      <c r="K10" s="15" t="s">
        <v>289</v>
      </c>
      <c r="M10" s="8" t="s">
        <v>35</v>
      </c>
      <c r="N10" s="8">
        <v>6.0</v>
      </c>
      <c r="O10" s="8">
        <v>4.0</v>
      </c>
      <c r="P10" s="9">
        <f t="shared" si="1"/>
        <v>10</v>
      </c>
    </row>
    <row r="11" ht="14.25" customHeight="1">
      <c r="B11" s="20"/>
      <c r="C11" s="11" t="s">
        <v>36</v>
      </c>
      <c r="D11" s="17">
        <v>4.0</v>
      </c>
      <c r="E11" s="15">
        <v>8.0</v>
      </c>
      <c r="F11" s="16">
        <v>2.5</v>
      </c>
      <c r="G11" s="21">
        <f t="shared" si="3"/>
        <v>80</v>
      </c>
      <c r="H11" s="15"/>
      <c r="I11" s="15"/>
      <c r="J11" s="15"/>
      <c r="K11" s="15" t="s">
        <v>295</v>
      </c>
      <c r="M11" s="8" t="s">
        <v>37</v>
      </c>
      <c r="N11" s="8">
        <v>4.0</v>
      </c>
      <c r="O11" s="8">
        <v>4.0</v>
      </c>
      <c r="P11" s="9">
        <f t="shared" si="1"/>
        <v>8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 ht="14.25" customHeight="1">
      <c r="B13" s="20"/>
      <c r="C13" s="11" t="s">
        <v>39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/>
      <c r="C17" s="11" t="s">
        <v>277</v>
      </c>
      <c r="D17" s="17">
        <v>4.0</v>
      </c>
      <c r="E17" s="15" t="s">
        <v>270</v>
      </c>
      <c r="F17" s="15">
        <v>48.0</v>
      </c>
      <c r="G17" s="21" t="str">
        <f>D17*E17*H17</f>
        <v>#VALUE!</v>
      </c>
      <c r="H17" s="15" t="s">
        <v>284</v>
      </c>
      <c r="I17" s="21" t="s">
        <v>28</v>
      </c>
      <c r="J17" s="15"/>
      <c r="K17" s="15" t="s">
        <v>290</v>
      </c>
    </row>
    <row r="18" ht="14.25" customHeight="1">
      <c r="B18" s="20"/>
      <c r="C18" s="11" t="s">
        <v>46</v>
      </c>
      <c r="D18" s="17">
        <v>4.0</v>
      </c>
      <c r="E18" s="15">
        <v>14.0</v>
      </c>
      <c r="F18" s="15">
        <v>12.0</v>
      </c>
      <c r="G18" s="21">
        <f>D18*E18*F18</f>
        <v>672</v>
      </c>
      <c r="H18" s="15">
        <v>832.0</v>
      </c>
      <c r="I18" s="21" t="s">
        <v>285</v>
      </c>
      <c r="J18" s="15"/>
      <c r="K18" s="31" t="s">
        <v>279</v>
      </c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/>
      <c r="C20" s="11" t="s">
        <v>47</v>
      </c>
      <c r="D20" s="17">
        <v>4.0</v>
      </c>
      <c r="E20" s="15">
        <v>10.0</v>
      </c>
      <c r="F20" s="15" t="s">
        <v>214</v>
      </c>
      <c r="G20" s="21">
        <f>E20*D20</f>
        <v>40</v>
      </c>
      <c r="H20" s="15">
        <v>48.0</v>
      </c>
      <c r="I20" s="15" t="s">
        <v>4</v>
      </c>
      <c r="J20" s="15"/>
      <c r="K20" s="31" t="s">
        <v>296</v>
      </c>
    </row>
    <row r="21" ht="14.25" customHeight="1">
      <c r="B21" s="20"/>
      <c r="C21" s="11" t="s">
        <v>62</v>
      </c>
      <c r="D21" s="17">
        <v>4.0</v>
      </c>
      <c r="E21" s="15">
        <v>12.0</v>
      </c>
      <c r="F21" s="15">
        <v>28.0</v>
      </c>
      <c r="G21" s="21">
        <f>D21*E21*F21</f>
        <v>1344</v>
      </c>
      <c r="H21" s="15">
        <v>1526.0</v>
      </c>
      <c r="I21" s="32" t="s">
        <v>49</v>
      </c>
      <c r="J21" s="15"/>
      <c r="K21" s="31" t="s">
        <v>297</v>
      </c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/>
      <c r="C23" s="11" t="s">
        <v>50</v>
      </c>
      <c r="D23" s="17">
        <v>4.0</v>
      </c>
      <c r="E23" s="15">
        <v>12.0</v>
      </c>
      <c r="F23" s="16" t="s">
        <v>291</v>
      </c>
      <c r="G23" s="21" t="str">
        <f t="shared" ref="G23:G24" si="4">D23*E23*F23</f>
        <v>#VALUE!</v>
      </c>
      <c r="H23" s="16" t="s">
        <v>274</v>
      </c>
      <c r="I23" s="15" t="s">
        <v>3</v>
      </c>
      <c r="J23" s="15"/>
      <c r="K23" s="31" t="s">
        <v>54</v>
      </c>
    </row>
    <row r="24" ht="14.25" customHeight="1">
      <c r="B24" s="61"/>
      <c r="C24" s="11" t="s">
        <v>51</v>
      </c>
      <c r="D24" s="17">
        <v>4.0</v>
      </c>
      <c r="E24" s="15">
        <v>10.0</v>
      </c>
      <c r="F24" s="16">
        <v>7.5</v>
      </c>
      <c r="G24" s="15">
        <f t="shared" si="4"/>
        <v>300</v>
      </c>
      <c r="H24" s="15">
        <v>324.0</v>
      </c>
      <c r="I24" s="32" t="s">
        <v>285</v>
      </c>
      <c r="J24" s="16"/>
      <c r="K24" s="71" t="s">
        <v>56</v>
      </c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/>
      <c r="C26" s="39" t="s">
        <v>281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13.14"/>
    <col customWidth="1" min="10" max="10" width="5.29"/>
    <col customWidth="1" min="11" max="11" width="12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 ht="14.25" customHeight="1">
      <c r="B3" s="28" t="s">
        <v>17</v>
      </c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 ht="14.25" customHeight="1">
      <c r="B4" s="20" t="s">
        <v>17</v>
      </c>
      <c r="C4" s="11" t="s">
        <v>234</v>
      </c>
      <c r="D4" s="17">
        <v>4.0</v>
      </c>
      <c r="E4" s="15" t="s">
        <v>298</v>
      </c>
      <c r="F4" s="16" t="s">
        <v>286</v>
      </c>
      <c r="G4" s="15" t="str">
        <f t="shared" ref="G4:G5" si="2">D4*E4*F4</f>
        <v>#VALUE!</v>
      </c>
      <c r="H4" s="16" t="s">
        <v>282</v>
      </c>
      <c r="I4" s="15" t="s">
        <v>28</v>
      </c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 ht="14.25" customHeight="1">
      <c r="B5" s="20" t="s">
        <v>17</v>
      </c>
      <c r="C5" s="11" t="s">
        <v>20</v>
      </c>
      <c r="D5" s="17">
        <v>4.0</v>
      </c>
      <c r="E5" s="15">
        <v>10.0</v>
      </c>
      <c r="F5" s="16">
        <v>6.3</v>
      </c>
      <c r="G5" s="15">
        <f t="shared" si="2"/>
        <v>252</v>
      </c>
      <c r="H5" s="15">
        <v>270.0</v>
      </c>
      <c r="I5" s="15" t="s">
        <v>21</v>
      </c>
      <c r="J5" s="15"/>
      <c r="K5" s="16" t="s">
        <v>293</v>
      </c>
      <c r="M5" s="8" t="s">
        <v>22</v>
      </c>
      <c r="N5" s="8">
        <v>4.0</v>
      </c>
      <c r="O5" s="8">
        <v>6.0</v>
      </c>
      <c r="P5" s="9">
        <f t="shared" si="1"/>
        <v>10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 ht="14.25" customHeight="1">
      <c r="B7" s="20" t="s">
        <v>17</v>
      </c>
      <c r="C7" s="11" t="s">
        <v>24</v>
      </c>
      <c r="D7" s="17">
        <v>4.0</v>
      </c>
      <c r="E7" s="15">
        <v>15.0</v>
      </c>
      <c r="F7" s="15" t="s">
        <v>299</v>
      </c>
      <c r="G7" s="15"/>
      <c r="H7" s="16">
        <v>21.0</v>
      </c>
      <c r="I7" s="15" t="s">
        <v>288</v>
      </c>
      <c r="J7" s="16"/>
      <c r="K7" s="16"/>
      <c r="M7" s="8" t="s">
        <v>26</v>
      </c>
      <c r="N7" s="8"/>
      <c r="O7" s="8"/>
      <c r="P7" s="9">
        <f t="shared" si="1"/>
        <v>0</v>
      </c>
    </row>
    <row r="8" ht="14.25" customHeight="1">
      <c r="B8" s="20"/>
      <c r="C8" s="11" t="s">
        <v>27</v>
      </c>
      <c r="D8" s="17">
        <v>4.0</v>
      </c>
      <c r="E8" s="15">
        <v>10.0</v>
      </c>
      <c r="F8" s="16">
        <v>15.0</v>
      </c>
      <c r="G8" s="21">
        <f>D8*E8*F8</f>
        <v>600</v>
      </c>
      <c r="H8" s="15">
        <v>600.0</v>
      </c>
      <c r="I8" s="15" t="s">
        <v>28</v>
      </c>
      <c r="J8" s="15" t="s">
        <v>0</v>
      </c>
      <c r="K8" s="15"/>
      <c r="M8" s="8" t="s">
        <v>29</v>
      </c>
      <c r="N8" s="8">
        <v>4.0</v>
      </c>
      <c r="O8" s="8">
        <v>4.0</v>
      </c>
      <c r="P8" s="9">
        <f t="shared" si="1"/>
        <v>8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 ht="14.25" customHeight="1">
      <c r="B10" s="20" t="s">
        <v>17</v>
      </c>
      <c r="C10" s="11" t="s">
        <v>31</v>
      </c>
      <c r="D10" s="17">
        <v>4.0</v>
      </c>
      <c r="E10" s="15">
        <v>10.0</v>
      </c>
      <c r="F10" s="15" t="s">
        <v>300</v>
      </c>
      <c r="G10" s="15" t="str">
        <f t="shared" ref="G10:G11" si="3">D10*E10*F10</f>
        <v>#VALUE!</v>
      </c>
      <c r="H10" s="15"/>
      <c r="I10" s="15" t="s">
        <v>34</v>
      </c>
      <c r="J10" s="15"/>
      <c r="K10" s="15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 ht="14.25" customHeight="1">
      <c r="B11" s="20" t="s">
        <v>17</v>
      </c>
      <c r="C11" s="11" t="s">
        <v>36</v>
      </c>
      <c r="D11" s="17">
        <v>4.0</v>
      </c>
      <c r="E11" s="15">
        <v>8.0</v>
      </c>
      <c r="F11" s="16">
        <v>2.5</v>
      </c>
      <c r="G11" s="21">
        <f t="shared" si="3"/>
        <v>80</v>
      </c>
      <c r="H11" s="15"/>
      <c r="I11" s="15"/>
      <c r="J11" s="15"/>
      <c r="K11" s="15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 ht="14.25" customHeight="1">
      <c r="B13" s="20" t="s">
        <v>17</v>
      </c>
      <c r="C13" s="11" t="s">
        <v>39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 t="s">
        <v>17</v>
      </c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 t="s">
        <v>17</v>
      </c>
      <c r="C17" s="11" t="s">
        <v>277</v>
      </c>
      <c r="D17" s="17">
        <v>4.0</v>
      </c>
      <c r="E17" s="15" t="s">
        <v>298</v>
      </c>
      <c r="F17" s="15" t="s">
        <v>301</v>
      </c>
      <c r="G17" s="21" t="str">
        <f>D17*E17*H17</f>
        <v>#VALUE!</v>
      </c>
      <c r="H17" s="15" t="s">
        <v>290</v>
      </c>
      <c r="I17" s="21" t="s">
        <v>288</v>
      </c>
      <c r="J17" s="15"/>
      <c r="K17" s="15"/>
    </row>
    <row r="18" ht="14.25" customHeight="1">
      <c r="B18" s="20" t="s">
        <v>17</v>
      </c>
      <c r="C18" s="11" t="s">
        <v>46</v>
      </c>
      <c r="D18" s="17">
        <v>4.0</v>
      </c>
      <c r="E18" s="15">
        <v>14.0</v>
      </c>
      <c r="F18" s="15">
        <v>16.0</v>
      </c>
      <c r="G18" s="21">
        <f>D18*E18*F18</f>
        <v>896</v>
      </c>
      <c r="H18" s="15">
        <v>832.0</v>
      </c>
      <c r="I18" s="21" t="s">
        <v>285</v>
      </c>
      <c r="J18" s="15"/>
      <c r="K18" s="31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 t="s">
        <v>17</v>
      </c>
      <c r="C20" s="11" t="s">
        <v>47</v>
      </c>
      <c r="D20" s="17">
        <v>4.0</v>
      </c>
      <c r="E20" s="15">
        <v>10.0</v>
      </c>
      <c r="F20" s="15">
        <v>5.0</v>
      </c>
      <c r="G20" s="21">
        <f t="shared" ref="G20:G21" si="4">D20*E20*F20</f>
        <v>200</v>
      </c>
      <c r="H20" s="15">
        <v>48.0</v>
      </c>
      <c r="I20" s="15" t="s">
        <v>21</v>
      </c>
      <c r="J20" s="15"/>
      <c r="K20" s="31"/>
    </row>
    <row r="21" ht="14.25" customHeight="1">
      <c r="B21" s="20"/>
      <c r="C21" s="11" t="s">
        <v>62</v>
      </c>
      <c r="D21" s="17">
        <v>4.0</v>
      </c>
      <c r="E21" s="15">
        <v>12.0</v>
      </c>
      <c r="F21" s="15">
        <v>32.0</v>
      </c>
      <c r="G21" s="21">
        <f t="shared" si="4"/>
        <v>1536</v>
      </c>
      <c r="H21" s="15">
        <v>1526.0</v>
      </c>
      <c r="I21" s="32" t="s">
        <v>49</v>
      </c>
      <c r="J21" s="15"/>
      <c r="K21" s="31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 t="s">
        <v>17</v>
      </c>
      <c r="C23" s="11" t="s">
        <v>50</v>
      </c>
      <c r="D23" s="17">
        <v>4.0</v>
      </c>
      <c r="E23" s="15">
        <v>15.0</v>
      </c>
      <c r="F23" s="16" t="s">
        <v>59</v>
      </c>
      <c r="G23" s="21" t="str">
        <f t="shared" ref="G23:G24" si="5">D23*E23*F23</f>
        <v>#VALUE!</v>
      </c>
      <c r="H23" s="16" t="s">
        <v>291</v>
      </c>
      <c r="I23" s="15" t="s">
        <v>3</v>
      </c>
      <c r="J23" s="15"/>
      <c r="K23" s="31"/>
    </row>
    <row r="24" ht="14.25" customHeight="1">
      <c r="B24" s="61" t="s">
        <v>17</v>
      </c>
      <c r="C24" s="11" t="s">
        <v>51</v>
      </c>
      <c r="D24" s="17">
        <v>4.0</v>
      </c>
      <c r="E24" s="15">
        <v>10.0</v>
      </c>
      <c r="F24" s="15">
        <v>10.0</v>
      </c>
      <c r="G24" s="15">
        <f t="shared" si="5"/>
        <v>400</v>
      </c>
      <c r="H24" s="15">
        <v>360.0</v>
      </c>
      <c r="I24" s="32" t="s">
        <v>21</v>
      </c>
      <c r="J24" s="16"/>
      <c r="K24" s="71"/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/>
      <c r="C26" s="39" t="s">
        <v>281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29"/>
    <col customWidth="1" min="4" max="4" width="6.71"/>
    <col customWidth="1" min="5" max="5" width="13.14"/>
    <col customWidth="1" min="6" max="6" width="13.29"/>
    <col customWidth="1" min="7" max="7" width="9.43"/>
    <col customWidth="1" min="8" max="9" width="10.71"/>
    <col customWidth="1" min="10" max="10" width="5.29"/>
    <col customWidth="1" min="11" max="11" width="12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 ht="14.25" customHeight="1">
      <c r="B3" s="28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 ht="14.25" customHeight="1">
      <c r="B4" s="20"/>
      <c r="C4" s="11" t="s">
        <v>234</v>
      </c>
      <c r="D4" s="17">
        <v>4.0</v>
      </c>
      <c r="E4" s="15" t="s">
        <v>302</v>
      </c>
      <c r="F4" s="16" t="s">
        <v>303</v>
      </c>
      <c r="G4" s="15" t="str">
        <f t="shared" ref="G4:G5" si="2">D4*E4*F4</f>
        <v>#VALUE!</v>
      </c>
      <c r="H4" s="16" t="s">
        <v>286</v>
      </c>
      <c r="I4" s="15" t="s">
        <v>28</v>
      </c>
      <c r="J4" s="15"/>
      <c r="K4" s="16" t="s">
        <v>304</v>
      </c>
      <c r="M4" s="8" t="s">
        <v>19</v>
      </c>
      <c r="N4" s="8">
        <v>6.0</v>
      </c>
      <c r="O4" s="8">
        <v>4.0</v>
      </c>
      <c r="P4" s="9">
        <f t="shared" si="1"/>
        <v>10</v>
      </c>
    </row>
    <row r="5" ht="14.25" customHeight="1">
      <c r="B5" s="20" t="s">
        <v>17</v>
      </c>
      <c r="C5" s="11" t="s">
        <v>20</v>
      </c>
      <c r="D5" s="17">
        <v>4.0</v>
      </c>
      <c r="E5" s="15">
        <v>11.0</v>
      </c>
      <c r="F5" s="16">
        <v>6.3</v>
      </c>
      <c r="G5" s="15">
        <f t="shared" si="2"/>
        <v>277.2</v>
      </c>
      <c r="H5" s="15">
        <v>252.0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 ht="14.25" customHeight="1">
      <c r="B7" s="20"/>
      <c r="C7" s="11" t="s">
        <v>24</v>
      </c>
      <c r="D7" s="17">
        <v>4.0</v>
      </c>
      <c r="E7" s="15">
        <v>15.0</v>
      </c>
      <c r="F7" s="15" t="s">
        <v>25</v>
      </c>
      <c r="G7" s="15"/>
      <c r="H7" s="15" t="s">
        <v>299</v>
      </c>
      <c r="I7" s="15" t="s">
        <v>3</v>
      </c>
      <c r="J7" s="16"/>
      <c r="K7" s="16"/>
      <c r="M7" s="8" t="s">
        <v>26</v>
      </c>
      <c r="N7" s="8"/>
      <c r="O7" s="8"/>
      <c r="P7" s="9">
        <f t="shared" si="1"/>
        <v>0</v>
      </c>
    </row>
    <row r="8" ht="14.25" customHeight="1">
      <c r="B8" s="20" t="s">
        <v>17</v>
      </c>
      <c r="C8" s="11" t="s">
        <v>27</v>
      </c>
      <c r="D8" s="17">
        <v>4.0</v>
      </c>
      <c r="E8" s="15">
        <v>10.0</v>
      </c>
      <c r="F8" s="16">
        <v>15.0</v>
      </c>
      <c r="G8" s="21">
        <f>D8*E8*F8</f>
        <v>600</v>
      </c>
      <c r="H8" s="15">
        <v>600.0</v>
      </c>
      <c r="I8" s="15" t="s">
        <v>28</v>
      </c>
      <c r="J8" s="15" t="s">
        <v>0</v>
      </c>
      <c r="K8" s="15"/>
      <c r="M8" s="8" t="s">
        <v>29</v>
      </c>
      <c r="N8" s="8">
        <v>4.0</v>
      </c>
      <c r="O8" s="8">
        <v>4.0</v>
      </c>
      <c r="P8" s="9">
        <f t="shared" si="1"/>
        <v>8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 ht="14.25" customHeight="1">
      <c r="B10" s="20"/>
      <c r="C10" s="11" t="s">
        <v>31</v>
      </c>
      <c r="D10" s="17">
        <v>4.0</v>
      </c>
      <c r="E10" s="15">
        <v>10.0</v>
      </c>
      <c r="F10" s="15" t="s">
        <v>33</v>
      </c>
      <c r="G10" s="15" t="str">
        <f t="shared" ref="G10:G11" si="3">D10*E10*F10</f>
        <v>#VALUE!</v>
      </c>
      <c r="H10" s="15" t="s">
        <v>300</v>
      </c>
      <c r="I10" s="15" t="s">
        <v>34</v>
      </c>
      <c r="J10" s="15"/>
      <c r="K10" s="15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 ht="14.25" customHeight="1">
      <c r="B11" s="20"/>
      <c r="C11" s="11" t="s">
        <v>36</v>
      </c>
      <c r="D11" s="17">
        <v>4.0</v>
      </c>
      <c r="E11" s="15">
        <v>8.0</v>
      </c>
      <c r="F11" s="16">
        <v>4.5</v>
      </c>
      <c r="G11" s="21">
        <f t="shared" si="3"/>
        <v>144</v>
      </c>
      <c r="H11" s="15">
        <v>80.0</v>
      </c>
      <c r="I11" s="15" t="s">
        <v>21</v>
      </c>
      <c r="J11" s="15"/>
      <c r="K11" s="15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 ht="14.25" customHeight="1">
      <c r="B13" s="20"/>
      <c r="C13" s="11" t="s">
        <v>39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/>
      <c r="C17" s="11" t="s">
        <v>277</v>
      </c>
      <c r="D17" s="17">
        <v>4.0</v>
      </c>
      <c r="E17" s="15" t="s">
        <v>302</v>
      </c>
      <c r="F17" s="16" t="s">
        <v>305</v>
      </c>
      <c r="G17" s="21" t="str">
        <f>D17*E17*H17</f>
        <v>#VALUE!</v>
      </c>
      <c r="H17" s="15" t="s">
        <v>301</v>
      </c>
      <c r="I17" s="21" t="s">
        <v>288</v>
      </c>
      <c r="J17" s="15"/>
      <c r="K17" s="15"/>
    </row>
    <row r="18" ht="14.25" customHeight="1">
      <c r="B18" s="20" t="s">
        <v>17</v>
      </c>
      <c r="C18" s="11" t="s">
        <v>46</v>
      </c>
      <c r="D18" s="17">
        <v>4.0</v>
      </c>
      <c r="E18" s="15">
        <v>15.0</v>
      </c>
      <c r="F18" s="15">
        <v>16.0</v>
      </c>
      <c r="G18" s="21">
        <f>D18*E18*F18</f>
        <v>960</v>
      </c>
      <c r="H18" s="15">
        <v>896.0</v>
      </c>
      <c r="I18" s="21" t="s">
        <v>285</v>
      </c>
      <c r="J18" s="15"/>
      <c r="K18" s="31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/>
      <c r="C20" s="11" t="s">
        <v>47</v>
      </c>
      <c r="D20" s="17">
        <v>4.0</v>
      </c>
      <c r="E20" s="15">
        <v>11.0</v>
      </c>
      <c r="F20" s="15">
        <v>5.0</v>
      </c>
      <c r="G20" s="21">
        <f t="shared" ref="G20:G21" si="4">D20*E20*F20</f>
        <v>220</v>
      </c>
      <c r="H20" s="15">
        <v>200.0</v>
      </c>
      <c r="I20" s="15" t="s">
        <v>21</v>
      </c>
      <c r="J20" s="15"/>
      <c r="K20" s="31"/>
    </row>
    <row r="21" ht="14.25" customHeight="1">
      <c r="B21" s="20"/>
      <c r="C21" s="11" t="s">
        <v>62</v>
      </c>
      <c r="D21" s="17">
        <v>4.0</v>
      </c>
      <c r="E21" s="15">
        <v>12.0</v>
      </c>
      <c r="F21" s="15">
        <v>32.0</v>
      </c>
      <c r="G21" s="21">
        <f t="shared" si="4"/>
        <v>1536</v>
      </c>
      <c r="H21" s="15">
        <v>1526.0</v>
      </c>
      <c r="I21" s="32" t="s">
        <v>49</v>
      </c>
      <c r="J21" s="15"/>
      <c r="K21" s="31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/>
      <c r="C23" s="11" t="s">
        <v>50</v>
      </c>
      <c r="D23" s="17">
        <v>4.0</v>
      </c>
      <c r="E23" s="15">
        <v>15.0</v>
      </c>
      <c r="F23" s="16" t="s">
        <v>25</v>
      </c>
      <c r="G23" s="21" t="str">
        <f t="shared" ref="G23:G24" si="5">D23*E23*F23</f>
        <v>#VALUE!</v>
      </c>
      <c r="H23" s="16" t="s">
        <v>59</v>
      </c>
      <c r="I23" s="15" t="s">
        <v>3</v>
      </c>
      <c r="J23" s="15"/>
      <c r="K23" s="31"/>
    </row>
    <row r="24" ht="14.25" customHeight="1">
      <c r="B24" s="61" t="s">
        <v>17</v>
      </c>
      <c r="C24" s="11" t="s">
        <v>51</v>
      </c>
      <c r="D24" s="17">
        <v>4.0</v>
      </c>
      <c r="E24" s="15">
        <v>11.0</v>
      </c>
      <c r="F24" s="15">
        <v>10.0</v>
      </c>
      <c r="G24" s="15">
        <f t="shared" si="5"/>
        <v>440</v>
      </c>
      <c r="H24" s="15">
        <v>400.0</v>
      </c>
      <c r="I24" s="32" t="s">
        <v>21</v>
      </c>
      <c r="J24" s="16"/>
      <c r="K24" s="71"/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/>
      <c r="C26" s="39" t="s">
        <v>281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6" max="16" width="18.14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4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5.0</v>
      </c>
      <c r="E4" s="13">
        <v>7.0</v>
      </c>
      <c r="F4" s="14">
        <v>0.68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 t="s">
        <v>17</v>
      </c>
      <c r="C5" s="11" t="s">
        <v>20</v>
      </c>
      <c r="D5" s="17">
        <v>4.0</v>
      </c>
      <c r="E5" s="18">
        <v>11.0</v>
      </c>
      <c r="F5" s="19">
        <v>7.5</v>
      </c>
      <c r="G5" s="15">
        <f>D5*E5*F5</f>
        <v>330</v>
      </c>
      <c r="H5" s="18">
        <v>300.0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 t="s">
        <v>17</v>
      </c>
      <c r="C7" s="11" t="s">
        <v>24</v>
      </c>
      <c r="D7" s="17">
        <v>4.0</v>
      </c>
      <c r="E7" s="18">
        <v>15.0</v>
      </c>
      <c r="F7" s="18">
        <v>30.0</v>
      </c>
      <c r="G7" s="15"/>
      <c r="H7" s="15" t="s">
        <v>25</v>
      </c>
      <c r="I7" s="15" t="s">
        <v>3</v>
      </c>
      <c r="J7" s="16"/>
      <c r="K7" s="19"/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8">
        <v>11.0</v>
      </c>
      <c r="F8" s="16">
        <v>15.0</v>
      </c>
      <c r="G8" s="21">
        <f>D8*E8*F8</f>
        <v>660</v>
      </c>
      <c r="H8" s="15">
        <v>600.0</v>
      </c>
      <c r="I8" s="15" t="s">
        <v>28</v>
      </c>
      <c r="J8" s="22" t="s">
        <v>0</v>
      </c>
      <c r="K8" s="18"/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10" t="s">
        <v>17</v>
      </c>
      <c r="C10" s="11" t="s">
        <v>31</v>
      </c>
      <c r="D10" s="17">
        <v>4.0</v>
      </c>
      <c r="E10" s="18">
        <v>8.0</v>
      </c>
      <c r="F10" s="18" t="s">
        <v>32</v>
      </c>
      <c r="G10" s="15" t="str">
        <f t="shared" ref="G10:G11" si="2">D10*E10*F10</f>
        <v>#VALUE!</v>
      </c>
      <c r="H10" s="15" t="s">
        <v>33</v>
      </c>
      <c r="I10" s="15" t="s">
        <v>34</v>
      </c>
      <c r="J10" s="15"/>
      <c r="K10" s="18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8">
        <v>8.0</v>
      </c>
      <c r="F11" s="19">
        <v>9.0</v>
      </c>
      <c r="G11" s="21">
        <f t="shared" si="2"/>
        <v>288</v>
      </c>
      <c r="H11" s="18">
        <v>240.0</v>
      </c>
      <c r="I11" s="15" t="s">
        <v>21</v>
      </c>
      <c r="J11" s="15"/>
      <c r="K11" s="18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10" t="s">
        <v>17</v>
      </c>
      <c r="C13" s="24" t="s">
        <v>40</v>
      </c>
      <c r="D13" s="24" t="s">
        <v>39</v>
      </c>
      <c r="E13" s="24" t="s">
        <v>40</v>
      </c>
      <c r="F13" s="15" t="s">
        <v>41</v>
      </c>
      <c r="G13" s="15"/>
      <c r="H13" s="15"/>
      <c r="I13" s="15"/>
      <c r="J13" s="15"/>
      <c r="K13" s="15" t="s">
        <v>41</v>
      </c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10" t="s">
        <v>17</v>
      </c>
      <c r="C17" s="11" t="s">
        <v>45</v>
      </c>
      <c r="D17" s="12">
        <v>5.0</v>
      </c>
      <c r="E17" s="13">
        <v>7.0</v>
      </c>
      <c r="F17" s="14">
        <v>0.68</v>
      </c>
      <c r="G17" s="21"/>
      <c r="H17" s="15"/>
      <c r="I17" s="21"/>
      <c r="J17" s="15"/>
      <c r="K17" s="15"/>
    </row>
    <row r="18">
      <c r="B18" s="10" t="s">
        <v>17</v>
      </c>
      <c r="C18" s="11" t="s">
        <v>46</v>
      </c>
      <c r="D18" s="17">
        <v>4.0</v>
      </c>
      <c r="E18" s="18">
        <v>12.0</v>
      </c>
      <c r="F18" s="18">
        <v>20.0</v>
      </c>
      <c r="G18" s="21">
        <f>D18*E18*F18</f>
        <v>960</v>
      </c>
      <c r="H18" s="18">
        <v>800.0</v>
      </c>
      <c r="I18" s="21" t="s">
        <v>21</v>
      </c>
      <c r="J18" s="15"/>
      <c r="K18" s="30"/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10" t="s">
        <v>17</v>
      </c>
      <c r="C20" s="11" t="s">
        <v>47</v>
      </c>
      <c r="D20" s="17">
        <v>4.0</v>
      </c>
      <c r="E20" s="18">
        <v>12.0</v>
      </c>
      <c r="F20" s="18">
        <v>7.5</v>
      </c>
      <c r="G20" s="21">
        <f t="shared" ref="G20:G21" si="3">D20*E20*F20</f>
        <v>360</v>
      </c>
      <c r="H20" s="18">
        <v>240.0</v>
      </c>
      <c r="I20" s="15" t="s">
        <v>21</v>
      </c>
      <c r="J20" s="15"/>
      <c r="K20" s="30"/>
    </row>
    <row r="21">
      <c r="B21" s="10" t="s">
        <v>17</v>
      </c>
      <c r="C21" s="24" t="s">
        <v>48</v>
      </c>
      <c r="D21" s="17">
        <v>4.0</v>
      </c>
      <c r="E21" s="18">
        <v>14.0</v>
      </c>
      <c r="F21" s="18">
        <v>16.0</v>
      </c>
      <c r="G21" s="21">
        <f t="shared" si="3"/>
        <v>896</v>
      </c>
      <c r="H21" s="18">
        <v>768.0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10" t="s">
        <v>17</v>
      </c>
      <c r="C23" s="11" t="s">
        <v>50</v>
      </c>
      <c r="D23" s="17">
        <v>4.0</v>
      </c>
      <c r="E23" s="18">
        <v>15.0</v>
      </c>
      <c r="F23" s="19">
        <v>30.0</v>
      </c>
      <c r="G23" s="21">
        <f t="shared" ref="G23:G24" si="4">D23*E23*F23</f>
        <v>1800</v>
      </c>
      <c r="H23" s="16" t="s">
        <v>25</v>
      </c>
      <c r="I23" s="15" t="s">
        <v>3</v>
      </c>
      <c r="J23" s="15"/>
      <c r="K23" s="30"/>
    </row>
    <row r="24">
      <c r="B24" s="33" t="s">
        <v>17</v>
      </c>
      <c r="C24" s="11" t="s">
        <v>51</v>
      </c>
      <c r="D24" s="17">
        <v>4.0</v>
      </c>
      <c r="E24" s="18">
        <v>8.0</v>
      </c>
      <c r="F24" s="19">
        <v>12.5</v>
      </c>
      <c r="G24" s="15">
        <f t="shared" si="4"/>
        <v>400</v>
      </c>
      <c r="H24" s="18">
        <v>480.0</v>
      </c>
      <c r="I24" s="32" t="s">
        <v>21</v>
      </c>
      <c r="J24" s="16"/>
      <c r="K24" s="34"/>
    </row>
    <row r="25">
      <c r="B25" s="20"/>
      <c r="C25" s="11"/>
      <c r="D25" s="35"/>
      <c r="E25" s="36"/>
      <c r="F25" s="37"/>
      <c r="G25" s="36"/>
      <c r="H25" s="36"/>
      <c r="I25" s="36"/>
      <c r="J25" s="37"/>
      <c r="K25" s="38"/>
    </row>
    <row r="26">
      <c r="B26" s="10"/>
      <c r="C26" s="39" t="s">
        <v>52</v>
      </c>
      <c r="D26" s="24" t="s">
        <v>53</v>
      </c>
      <c r="E26" s="39" t="s">
        <v>52</v>
      </c>
      <c r="F26" s="40"/>
      <c r="G26" s="40"/>
      <c r="H26" s="40"/>
      <c r="I26" s="40"/>
      <c r="J26" s="40"/>
      <c r="K26" s="40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29"/>
    <col customWidth="1" min="4" max="4" width="6.71"/>
    <col customWidth="1" min="5" max="5" width="13.14"/>
    <col customWidth="1" min="6" max="6" width="15.71"/>
    <col customWidth="1" min="7" max="7" width="9.43"/>
    <col customWidth="1" min="8" max="8" width="13.29"/>
    <col customWidth="1" min="9" max="9" width="10.71"/>
    <col customWidth="1" min="10" max="10" width="5.29"/>
    <col customWidth="1" min="11" max="11" width="12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 ht="14.25" customHeight="1">
      <c r="B3" s="28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 ht="14.25" customHeight="1">
      <c r="B4" s="20" t="s">
        <v>17</v>
      </c>
      <c r="C4" s="11" t="s">
        <v>18</v>
      </c>
      <c r="D4" s="17"/>
      <c r="E4" s="15"/>
      <c r="F4" s="16"/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 ht="14.25" customHeight="1">
      <c r="B5" s="20" t="s">
        <v>17</v>
      </c>
      <c r="C5" s="11" t="s">
        <v>20</v>
      </c>
      <c r="D5" s="17">
        <v>4.0</v>
      </c>
      <c r="E5" s="15">
        <v>12.0</v>
      </c>
      <c r="F5" s="16">
        <v>6.3</v>
      </c>
      <c r="G5" s="15">
        <f>D5*E5*F5</f>
        <v>302.4</v>
      </c>
      <c r="H5" s="15">
        <v>277.0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 ht="14.25" customHeight="1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 ht="14.25" customHeight="1">
      <c r="B7" s="20" t="s">
        <v>17</v>
      </c>
      <c r="C7" s="11" t="s">
        <v>24</v>
      </c>
      <c r="D7" s="17">
        <v>4.0</v>
      </c>
      <c r="E7" s="15">
        <v>15.0</v>
      </c>
      <c r="F7" s="15" t="s">
        <v>25</v>
      </c>
      <c r="G7" s="15"/>
      <c r="H7" s="15" t="s">
        <v>299</v>
      </c>
      <c r="I7" s="15" t="s">
        <v>3</v>
      </c>
      <c r="J7" s="16"/>
      <c r="K7" s="16"/>
      <c r="M7" s="8" t="s">
        <v>26</v>
      </c>
      <c r="N7" s="8"/>
      <c r="O7" s="8"/>
      <c r="P7" s="9">
        <f t="shared" si="1"/>
        <v>0</v>
      </c>
    </row>
    <row r="8" ht="14.25" customHeight="1">
      <c r="B8" s="20" t="s">
        <v>17</v>
      </c>
      <c r="C8" s="11" t="s">
        <v>27</v>
      </c>
      <c r="D8" s="17">
        <v>4.0</v>
      </c>
      <c r="E8" s="15">
        <v>10.0</v>
      </c>
      <c r="F8" s="16">
        <v>15.0</v>
      </c>
      <c r="G8" s="21">
        <f>D8*E8*F8</f>
        <v>600</v>
      </c>
      <c r="H8" s="15">
        <v>600.0</v>
      </c>
      <c r="I8" s="15" t="s">
        <v>28</v>
      </c>
      <c r="J8" s="22" t="s">
        <v>0</v>
      </c>
      <c r="K8" s="15"/>
      <c r="M8" s="8" t="s">
        <v>29</v>
      </c>
      <c r="N8" s="8">
        <v>4.0</v>
      </c>
      <c r="O8" s="8">
        <v>4.0</v>
      </c>
      <c r="P8" s="9">
        <f t="shared" si="1"/>
        <v>8</v>
      </c>
    </row>
    <row r="9" ht="14.25" customHeight="1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 ht="14.25" customHeight="1">
      <c r="B10" s="20"/>
      <c r="C10" s="11" t="s">
        <v>31</v>
      </c>
      <c r="D10" s="17">
        <v>4.0</v>
      </c>
      <c r="E10" s="15">
        <v>10.0</v>
      </c>
      <c r="F10" s="15" t="s">
        <v>33</v>
      </c>
      <c r="G10" s="15" t="str">
        <f t="shared" ref="G10:G11" si="2">D10*E10*F10</f>
        <v>#VALUE!</v>
      </c>
      <c r="H10" s="15" t="s">
        <v>300</v>
      </c>
      <c r="I10" s="15" t="s">
        <v>34</v>
      </c>
      <c r="J10" s="15"/>
      <c r="K10" s="15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 ht="14.25" customHeight="1">
      <c r="B11" s="20" t="s">
        <v>17</v>
      </c>
      <c r="C11" s="11" t="s">
        <v>36</v>
      </c>
      <c r="D11" s="17">
        <v>4.0</v>
      </c>
      <c r="E11" s="15">
        <v>8.0</v>
      </c>
      <c r="F11" s="16">
        <v>4.5</v>
      </c>
      <c r="G11" s="21">
        <f t="shared" si="2"/>
        <v>144</v>
      </c>
      <c r="H11" s="15">
        <v>80.0</v>
      </c>
      <c r="I11" s="15" t="s">
        <v>21</v>
      </c>
      <c r="J11" s="15"/>
      <c r="K11" s="15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 ht="14.25" customHeight="1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 ht="14.25" customHeight="1">
      <c r="B13" s="20"/>
      <c r="C13" s="11" t="s">
        <v>306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 ht="14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 ht="14.25" customHeight="1">
      <c r="B17" s="20"/>
      <c r="C17" s="11" t="s">
        <v>45</v>
      </c>
      <c r="D17" s="17">
        <v>4.0</v>
      </c>
      <c r="E17" s="15" t="s">
        <v>302</v>
      </c>
      <c r="F17" s="16" t="s">
        <v>305</v>
      </c>
      <c r="G17" s="21" t="str">
        <f>D17*E17*H17</f>
        <v>#VALUE!</v>
      </c>
      <c r="H17" s="15" t="s">
        <v>301</v>
      </c>
      <c r="I17" s="21" t="s">
        <v>288</v>
      </c>
      <c r="J17" s="15"/>
      <c r="K17" s="15"/>
    </row>
    <row r="18" ht="14.25" customHeight="1">
      <c r="B18" s="20"/>
      <c r="C18" s="11" t="s">
        <v>46</v>
      </c>
      <c r="D18" s="17">
        <v>4.0</v>
      </c>
      <c r="E18" s="15">
        <v>10.0</v>
      </c>
      <c r="F18" s="15">
        <v>20.0</v>
      </c>
      <c r="G18" s="21">
        <f>D18*E18*F18</f>
        <v>800</v>
      </c>
      <c r="H18" s="15">
        <v>960.0</v>
      </c>
      <c r="I18" s="21" t="s">
        <v>21</v>
      </c>
      <c r="J18" s="15"/>
      <c r="K18" s="31"/>
    </row>
    <row r="19" ht="14.25" customHeight="1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 ht="14.25" customHeight="1">
      <c r="B20" s="20"/>
      <c r="C20" s="11" t="s">
        <v>47</v>
      </c>
      <c r="D20" s="17">
        <v>4.0</v>
      </c>
      <c r="E20" s="15">
        <v>11.0</v>
      </c>
      <c r="F20" s="15">
        <v>5.0</v>
      </c>
      <c r="G20" s="21">
        <f t="shared" ref="G20:G21" si="3">D20*E20*F20</f>
        <v>220</v>
      </c>
      <c r="H20" s="15">
        <v>200.0</v>
      </c>
      <c r="I20" s="15" t="s">
        <v>21</v>
      </c>
      <c r="J20" s="15"/>
      <c r="K20" s="31"/>
    </row>
    <row r="21" ht="14.25" customHeight="1">
      <c r="B21" s="20"/>
      <c r="C21" s="11" t="s">
        <v>62</v>
      </c>
      <c r="D21" s="17">
        <v>4.0</v>
      </c>
      <c r="E21" s="15">
        <v>12.0</v>
      </c>
      <c r="F21" s="15">
        <v>32.0</v>
      </c>
      <c r="G21" s="21">
        <f t="shared" si="3"/>
        <v>1536</v>
      </c>
      <c r="H21" s="15">
        <v>1526.0</v>
      </c>
      <c r="I21" s="32" t="s">
        <v>49</v>
      </c>
      <c r="J21" s="15"/>
      <c r="K21" s="31"/>
    </row>
    <row r="22" ht="14.25" customHeight="1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 ht="14.25" customHeight="1">
      <c r="B23" s="20"/>
      <c r="C23" s="11" t="s">
        <v>50</v>
      </c>
      <c r="D23" s="17">
        <v>4.0</v>
      </c>
      <c r="E23" s="15">
        <v>15.0</v>
      </c>
      <c r="F23" s="16" t="s">
        <v>25</v>
      </c>
      <c r="G23" s="21" t="str">
        <f t="shared" ref="G23:G24" si="4">D23*E23*F23</f>
        <v>#VALUE!</v>
      </c>
      <c r="H23" s="16" t="s">
        <v>59</v>
      </c>
      <c r="I23" s="15" t="s">
        <v>3</v>
      </c>
      <c r="J23" s="15"/>
      <c r="K23" s="31"/>
    </row>
    <row r="24" ht="14.25" customHeight="1">
      <c r="B24" s="61"/>
      <c r="C24" s="11" t="s">
        <v>51</v>
      </c>
      <c r="D24" s="17">
        <v>4.0</v>
      </c>
      <c r="E24" s="15">
        <v>12.0</v>
      </c>
      <c r="F24" s="15">
        <v>10.0</v>
      </c>
      <c r="G24" s="15">
        <f t="shared" si="4"/>
        <v>480</v>
      </c>
      <c r="H24" s="15">
        <v>440.0</v>
      </c>
      <c r="I24" s="32" t="s">
        <v>21</v>
      </c>
      <c r="J24" s="16"/>
      <c r="K24" s="71"/>
    </row>
    <row r="25" ht="14.25" customHeight="1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 ht="14.25" customHeight="1">
      <c r="B26" s="72"/>
      <c r="C26" s="39" t="s">
        <v>52</v>
      </c>
      <c r="D26" s="73"/>
      <c r="E26" s="40" t="s">
        <v>213</v>
      </c>
      <c r="F26" s="40"/>
      <c r="G26" s="40"/>
      <c r="H26" s="40"/>
      <c r="I26" s="40"/>
      <c r="J26" s="40"/>
      <c r="K26" s="4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3.0"/>
    <col customWidth="1" min="12" max="12" width="5.71"/>
    <col customWidth="1" min="14" max="15" width="6.0"/>
    <col customWidth="1" min="16" max="16" width="18.14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28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3.0</v>
      </c>
      <c r="E4" s="18">
        <v>7.0</v>
      </c>
      <c r="F4" s="14">
        <v>0.6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 t="s">
        <v>17</v>
      </c>
      <c r="C5" s="11" t="s">
        <v>20</v>
      </c>
      <c r="D5" s="17">
        <v>4.0</v>
      </c>
      <c r="E5" s="15">
        <v>12.0</v>
      </c>
      <c r="F5" s="16">
        <v>6.3</v>
      </c>
      <c r="G5" s="15">
        <f>D5*E5*F5</f>
        <v>302.4</v>
      </c>
      <c r="H5" s="15">
        <v>277.0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 t="s">
        <v>17</v>
      </c>
      <c r="C7" s="11" t="s">
        <v>24</v>
      </c>
      <c r="D7" s="17">
        <v>4.0</v>
      </c>
      <c r="E7" s="15">
        <v>15.0</v>
      </c>
      <c r="F7" s="15" t="s">
        <v>25</v>
      </c>
      <c r="G7" s="15"/>
      <c r="H7" s="15" t="s">
        <v>299</v>
      </c>
      <c r="I7" s="15" t="s">
        <v>3</v>
      </c>
      <c r="J7" s="16"/>
      <c r="K7" s="16"/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5">
        <v>10.0</v>
      </c>
      <c r="F8" s="16">
        <v>15.0</v>
      </c>
      <c r="G8" s="21">
        <f>D8*E8*F8</f>
        <v>600</v>
      </c>
      <c r="H8" s="15">
        <v>600.0</v>
      </c>
      <c r="I8" s="15" t="s">
        <v>28</v>
      </c>
      <c r="J8" s="22" t="s">
        <v>0</v>
      </c>
      <c r="K8" s="15"/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20"/>
      <c r="C10" s="11" t="s">
        <v>31</v>
      </c>
      <c r="D10" s="17">
        <v>4.0</v>
      </c>
      <c r="E10" s="15">
        <v>10.0</v>
      </c>
      <c r="F10" s="15" t="s">
        <v>33</v>
      </c>
      <c r="G10" s="15" t="str">
        <f t="shared" ref="G10:G11" si="2">D10*E10*F10</f>
        <v>#VALUE!</v>
      </c>
      <c r="H10" s="15" t="s">
        <v>300</v>
      </c>
      <c r="I10" s="15" t="s">
        <v>34</v>
      </c>
      <c r="J10" s="15"/>
      <c r="K10" s="15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5">
        <v>8.0</v>
      </c>
      <c r="F11" s="19">
        <v>6.3</v>
      </c>
      <c r="G11" s="21">
        <f t="shared" si="2"/>
        <v>201.6</v>
      </c>
      <c r="H11" s="15">
        <v>80.0</v>
      </c>
      <c r="I11" s="15" t="s">
        <v>21</v>
      </c>
      <c r="J11" s="15"/>
      <c r="K11" s="15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20"/>
      <c r="C13" s="11" t="s">
        <v>306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20"/>
      <c r="C17" s="11" t="s">
        <v>45</v>
      </c>
      <c r="D17" s="12">
        <v>3.0</v>
      </c>
      <c r="E17" s="18">
        <v>7.0</v>
      </c>
      <c r="F17" s="14">
        <v>0.6</v>
      </c>
      <c r="G17" s="21"/>
      <c r="H17" s="15"/>
      <c r="I17" s="21"/>
      <c r="J17" s="15"/>
      <c r="K17" s="15"/>
    </row>
    <row r="18">
      <c r="B18" s="20"/>
      <c r="C18" s="11" t="s">
        <v>46</v>
      </c>
      <c r="D18" s="17">
        <v>4.0</v>
      </c>
      <c r="E18" s="15">
        <v>10.0</v>
      </c>
      <c r="F18" s="15">
        <v>20.0</v>
      </c>
      <c r="G18" s="21">
        <f>D18*E18*F18</f>
        <v>800</v>
      </c>
      <c r="H18" s="15">
        <v>960.0</v>
      </c>
      <c r="I18" s="21" t="s">
        <v>21</v>
      </c>
      <c r="J18" s="15"/>
      <c r="K18" s="31"/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20"/>
      <c r="C20" s="11" t="s">
        <v>47</v>
      </c>
      <c r="D20" s="17">
        <v>4.0</v>
      </c>
      <c r="E20" s="15">
        <v>11.0</v>
      </c>
      <c r="F20" s="15">
        <v>5.0</v>
      </c>
      <c r="G20" s="21">
        <f t="shared" ref="G20:G21" si="3">D20*E20*F20</f>
        <v>220</v>
      </c>
      <c r="H20" s="15">
        <v>200.0</v>
      </c>
      <c r="I20" s="15" t="s">
        <v>21</v>
      </c>
      <c r="J20" s="15"/>
      <c r="K20" s="31"/>
    </row>
    <row r="21">
      <c r="B21" s="20"/>
      <c r="C21" s="11" t="s">
        <v>62</v>
      </c>
      <c r="D21" s="17">
        <v>4.0</v>
      </c>
      <c r="E21" s="15">
        <v>12.0</v>
      </c>
      <c r="F21" s="15">
        <v>32.0</v>
      </c>
      <c r="G21" s="21">
        <f t="shared" si="3"/>
        <v>1536</v>
      </c>
      <c r="H21" s="15">
        <v>1526.0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20"/>
      <c r="C23" s="11" t="s">
        <v>50</v>
      </c>
      <c r="D23" s="17">
        <v>4.0</v>
      </c>
      <c r="E23" s="15">
        <v>15.0</v>
      </c>
      <c r="F23" s="16" t="s">
        <v>25</v>
      </c>
      <c r="G23" s="21" t="str">
        <f t="shared" ref="G23:G24" si="4">D23*E23*F23</f>
        <v>#VALUE!</v>
      </c>
      <c r="H23" s="16" t="s">
        <v>59</v>
      </c>
      <c r="I23" s="15" t="s">
        <v>3</v>
      </c>
      <c r="J23" s="15"/>
      <c r="K23" s="31"/>
    </row>
    <row r="24">
      <c r="B24" s="61"/>
      <c r="C24" s="11" t="s">
        <v>51</v>
      </c>
      <c r="D24" s="17">
        <v>4.0</v>
      </c>
      <c r="E24" s="15">
        <v>12.0</v>
      </c>
      <c r="F24" s="15">
        <v>10.0</v>
      </c>
      <c r="G24" s="15">
        <f t="shared" si="4"/>
        <v>480</v>
      </c>
      <c r="H24" s="15">
        <v>440.0</v>
      </c>
      <c r="I24" s="32" t="s">
        <v>21</v>
      </c>
      <c r="J24" s="16"/>
      <c r="K24" s="71"/>
    </row>
    <row r="25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>
      <c r="B26" s="72"/>
      <c r="C26" s="39" t="s">
        <v>52</v>
      </c>
      <c r="D26" s="73"/>
      <c r="E26" s="40" t="s">
        <v>213</v>
      </c>
      <c r="F26" s="40"/>
      <c r="G26" s="40"/>
      <c r="H26" s="40"/>
      <c r="I26" s="40"/>
      <c r="J26" s="40"/>
      <c r="K26" s="40"/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6" max="16" width="18.14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28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4.0</v>
      </c>
      <c r="E4" s="18">
        <v>10.0</v>
      </c>
      <c r="F4" s="14">
        <v>0.65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/>
      <c r="C5" s="11" t="s">
        <v>20</v>
      </c>
      <c r="D5" s="17">
        <v>4.0</v>
      </c>
      <c r="E5" s="18">
        <v>10.0</v>
      </c>
      <c r="F5" s="19">
        <v>7.5</v>
      </c>
      <c r="G5" s="15">
        <f>D5*E5*F5</f>
        <v>300</v>
      </c>
      <c r="H5" s="18">
        <v>302.0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/>
      <c r="C7" s="11" t="s">
        <v>24</v>
      </c>
      <c r="D7" s="17">
        <v>4.0</v>
      </c>
      <c r="E7" s="15">
        <v>15.0</v>
      </c>
      <c r="F7" s="18">
        <v>30.0</v>
      </c>
      <c r="G7" s="15"/>
      <c r="H7" s="15" t="s">
        <v>25</v>
      </c>
      <c r="I7" s="15" t="s">
        <v>3</v>
      </c>
      <c r="J7" s="16"/>
      <c r="K7" s="16"/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8">
        <v>11.0</v>
      </c>
      <c r="F8" s="16">
        <v>15.0</v>
      </c>
      <c r="G8" s="21">
        <f>D8*E8*F8</f>
        <v>660</v>
      </c>
      <c r="H8" s="15">
        <v>600.0</v>
      </c>
      <c r="I8" s="15" t="s">
        <v>28</v>
      </c>
      <c r="J8" s="22" t="s">
        <v>0</v>
      </c>
      <c r="K8" s="15"/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10" t="s">
        <v>17</v>
      </c>
      <c r="C10" s="11" t="s">
        <v>31</v>
      </c>
      <c r="D10" s="17">
        <v>4.0</v>
      </c>
      <c r="E10" s="15">
        <v>10.0</v>
      </c>
      <c r="F10" s="15" t="s">
        <v>33</v>
      </c>
      <c r="G10" s="15" t="str">
        <f t="shared" ref="G10:G11" si="2">D10*E10*F10</f>
        <v>#VALUE!</v>
      </c>
      <c r="H10" s="15" t="s">
        <v>300</v>
      </c>
      <c r="I10" s="15" t="s">
        <v>34</v>
      </c>
      <c r="J10" s="15"/>
      <c r="K10" s="15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5">
        <v>8.0</v>
      </c>
      <c r="F11" s="19">
        <v>7.5</v>
      </c>
      <c r="G11" s="21">
        <f t="shared" si="2"/>
        <v>240</v>
      </c>
      <c r="H11" s="18">
        <v>202.0</v>
      </c>
      <c r="I11" s="15" t="s">
        <v>21</v>
      </c>
      <c r="J11" s="15"/>
      <c r="K11" s="15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20"/>
      <c r="C13" s="24" t="s">
        <v>40</v>
      </c>
      <c r="D13" s="17"/>
      <c r="E13" s="15" t="s">
        <v>41</v>
      </c>
      <c r="F13" s="15"/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10" t="s">
        <v>17</v>
      </c>
      <c r="C17" s="11" t="s">
        <v>45</v>
      </c>
      <c r="D17" s="12">
        <v>3.0</v>
      </c>
      <c r="E17" s="18">
        <v>7.0</v>
      </c>
      <c r="F17" s="14">
        <v>0.6</v>
      </c>
      <c r="G17" s="21"/>
      <c r="H17" s="15"/>
      <c r="I17" s="21"/>
      <c r="J17" s="15"/>
      <c r="K17" s="15"/>
    </row>
    <row r="18">
      <c r="B18" s="10" t="s">
        <v>17</v>
      </c>
      <c r="C18" s="11" t="s">
        <v>46</v>
      </c>
      <c r="D18" s="17">
        <v>4.0</v>
      </c>
      <c r="E18" s="15">
        <v>10.0</v>
      </c>
      <c r="F18" s="15">
        <v>20.0</v>
      </c>
      <c r="G18" s="21">
        <f>D18*E18*F18</f>
        <v>800</v>
      </c>
      <c r="H18" s="15">
        <v>960.0</v>
      </c>
      <c r="I18" s="21" t="s">
        <v>21</v>
      </c>
      <c r="J18" s="15"/>
      <c r="K18" s="31"/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10" t="s">
        <v>17</v>
      </c>
      <c r="C20" s="11" t="s">
        <v>47</v>
      </c>
      <c r="D20" s="17">
        <v>4.0</v>
      </c>
      <c r="E20" s="15">
        <v>11.0</v>
      </c>
      <c r="F20" s="15">
        <v>5.0</v>
      </c>
      <c r="G20" s="21">
        <f t="shared" ref="G20:G21" si="3">D20*E20*F20</f>
        <v>220</v>
      </c>
      <c r="H20" s="15">
        <v>200.0</v>
      </c>
      <c r="I20" s="15" t="s">
        <v>21</v>
      </c>
      <c r="J20" s="15"/>
      <c r="K20" s="31"/>
    </row>
    <row r="21">
      <c r="B21" s="20"/>
      <c r="C21" s="11" t="s">
        <v>62</v>
      </c>
      <c r="D21" s="17">
        <v>4.0</v>
      </c>
      <c r="E21" s="15">
        <v>12.0</v>
      </c>
      <c r="F21" s="15">
        <v>32.0</v>
      </c>
      <c r="G21" s="21">
        <f t="shared" si="3"/>
        <v>1536</v>
      </c>
      <c r="H21" s="15">
        <v>1526.0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10" t="s">
        <v>17</v>
      </c>
      <c r="C23" s="11" t="s">
        <v>50</v>
      </c>
      <c r="D23" s="17">
        <v>4.0</v>
      </c>
      <c r="E23" s="15">
        <v>15.0</v>
      </c>
      <c r="F23" s="16" t="s">
        <v>25</v>
      </c>
      <c r="G23" s="21" t="str">
        <f t="shared" ref="G23:G24" si="4">D23*E23*F23</f>
        <v>#VALUE!</v>
      </c>
      <c r="H23" s="16" t="s">
        <v>59</v>
      </c>
      <c r="I23" s="15" t="s">
        <v>3</v>
      </c>
      <c r="J23" s="15"/>
      <c r="K23" s="31"/>
    </row>
    <row r="24">
      <c r="B24" s="33" t="s">
        <v>17</v>
      </c>
      <c r="C24" s="11" t="s">
        <v>51</v>
      </c>
      <c r="D24" s="17">
        <v>4.0</v>
      </c>
      <c r="E24" s="15">
        <v>12.0</v>
      </c>
      <c r="F24" s="15">
        <v>10.0</v>
      </c>
      <c r="G24" s="15">
        <f t="shared" si="4"/>
        <v>480</v>
      </c>
      <c r="H24" s="15">
        <v>440.0</v>
      </c>
      <c r="I24" s="32" t="s">
        <v>21</v>
      </c>
      <c r="J24" s="16"/>
      <c r="K24" s="71"/>
    </row>
    <row r="25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>
      <c r="B26" s="44" t="s">
        <v>17</v>
      </c>
      <c r="C26" s="39" t="s">
        <v>52</v>
      </c>
      <c r="D26" s="73"/>
      <c r="E26" s="40" t="s">
        <v>213</v>
      </c>
      <c r="F26" s="40"/>
      <c r="G26" s="40"/>
      <c r="H26" s="40"/>
      <c r="I26" s="40"/>
      <c r="J26" s="40"/>
      <c r="K26" s="4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4"/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4.0</v>
      </c>
      <c r="E4" s="41">
        <v>46272.0</v>
      </c>
      <c r="F4" s="14">
        <v>0.66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 t="s">
        <v>17</v>
      </c>
      <c r="C5" s="11" t="s">
        <v>20</v>
      </c>
      <c r="D5" s="17">
        <v>4.0</v>
      </c>
      <c r="E5" s="18">
        <v>10.0</v>
      </c>
      <c r="F5" s="19">
        <v>7.5</v>
      </c>
      <c r="G5" s="15">
        <f>D5*E5*F5</f>
        <v>300</v>
      </c>
      <c r="H5" s="18">
        <v>302.0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/>
      <c r="C7" s="11" t="s">
        <v>24</v>
      </c>
      <c r="D7" s="17">
        <v>4.0</v>
      </c>
      <c r="E7" s="18">
        <v>15.0</v>
      </c>
      <c r="F7" s="18">
        <v>30.0</v>
      </c>
      <c r="G7" s="15"/>
      <c r="H7" s="15" t="s">
        <v>25</v>
      </c>
      <c r="I7" s="15" t="s">
        <v>3</v>
      </c>
      <c r="J7" s="16"/>
      <c r="K7" s="19"/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8">
        <v>10.0</v>
      </c>
      <c r="F8" s="16">
        <v>15.0</v>
      </c>
      <c r="G8" s="21">
        <f>D8*E8*F8</f>
        <v>600</v>
      </c>
      <c r="H8" s="15">
        <v>600.0</v>
      </c>
      <c r="I8" s="15" t="s">
        <v>28</v>
      </c>
      <c r="J8" s="22" t="s">
        <v>0</v>
      </c>
      <c r="K8" s="18"/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10" t="s">
        <v>17</v>
      </c>
      <c r="C10" s="11" t="s">
        <v>31</v>
      </c>
      <c r="D10" s="17">
        <v>4.0</v>
      </c>
      <c r="E10" s="18" t="s">
        <v>57</v>
      </c>
      <c r="F10" s="15" t="s">
        <v>33</v>
      </c>
      <c r="G10" s="15" t="str">
        <f t="shared" ref="G10:G11" si="2">D10*E10*F10</f>
        <v>#VALUE!</v>
      </c>
      <c r="H10" s="15" t="s">
        <v>33</v>
      </c>
      <c r="I10" s="15" t="s">
        <v>34</v>
      </c>
      <c r="J10" s="15"/>
      <c r="K10" s="18"/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8">
        <v>8.0</v>
      </c>
      <c r="F11" s="19">
        <v>7.5</v>
      </c>
      <c r="G11" s="21">
        <f t="shared" si="2"/>
        <v>240</v>
      </c>
      <c r="H11" s="18">
        <v>202.0</v>
      </c>
      <c r="I11" s="15" t="s">
        <v>21</v>
      </c>
      <c r="J11" s="15"/>
      <c r="K11" s="18"/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10"/>
      <c r="C13" s="24" t="s">
        <v>39</v>
      </c>
      <c r="D13" s="24" t="s">
        <v>40</v>
      </c>
      <c r="E13" s="24" t="s">
        <v>40</v>
      </c>
      <c r="F13" s="15" t="s">
        <v>41</v>
      </c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10" t="s">
        <v>17</v>
      </c>
      <c r="C17" s="11" t="s">
        <v>45</v>
      </c>
      <c r="D17" s="12">
        <v>4.0</v>
      </c>
      <c r="E17" s="41">
        <v>46272.0</v>
      </c>
      <c r="F17" s="14">
        <v>0.66</v>
      </c>
      <c r="G17" s="21"/>
      <c r="H17" s="15"/>
      <c r="I17" s="21"/>
      <c r="J17" s="15"/>
      <c r="K17" s="15"/>
    </row>
    <row r="18">
      <c r="B18" s="10" t="s">
        <v>17</v>
      </c>
      <c r="C18" s="11" t="s">
        <v>46</v>
      </c>
      <c r="D18" s="17">
        <v>4.0</v>
      </c>
      <c r="E18" s="15">
        <v>10.0</v>
      </c>
      <c r="F18" s="18">
        <v>20.0</v>
      </c>
      <c r="G18" s="21">
        <f>D18*E18*F18</f>
        <v>800</v>
      </c>
      <c r="H18" s="15">
        <v>960.0</v>
      </c>
      <c r="I18" s="21" t="s">
        <v>21</v>
      </c>
      <c r="J18" s="15"/>
      <c r="K18" s="30" t="s">
        <v>58</v>
      </c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10" t="s">
        <v>17</v>
      </c>
      <c r="C20" s="11" t="s">
        <v>47</v>
      </c>
      <c r="D20" s="17">
        <v>4.0</v>
      </c>
      <c r="E20" s="18">
        <v>9.0</v>
      </c>
      <c r="F20" s="15">
        <v>5.0</v>
      </c>
      <c r="G20" s="21">
        <f t="shared" ref="G20:G21" si="3">D20*E20*F20</f>
        <v>180</v>
      </c>
      <c r="H20" s="15">
        <v>200.0</v>
      </c>
      <c r="I20" s="15" t="s">
        <v>21</v>
      </c>
      <c r="J20" s="15"/>
      <c r="K20" s="30" t="s">
        <v>55</v>
      </c>
    </row>
    <row r="21">
      <c r="B21" s="10" t="s">
        <v>17</v>
      </c>
      <c r="C21" s="24" t="s">
        <v>48</v>
      </c>
      <c r="D21" s="17">
        <v>4.0</v>
      </c>
      <c r="E21" s="15">
        <v>12.0</v>
      </c>
      <c r="F21" s="18">
        <v>16.0</v>
      </c>
      <c r="G21" s="21">
        <f t="shared" si="3"/>
        <v>768</v>
      </c>
      <c r="H21" s="15">
        <v>1526.0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10" t="s">
        <v>17</v>
      </c>
      <c r="C23" s="11" t="s">
        <v>50</v>
      </c>
      <c r="D23" s="17">
        <v>4.0</v>
      </c>
      <c r="E23" s="18">
        <v>12.0</v>
      </c>
      <c r="F23" s="16" t="s">
        <v>25</v>
      </c>
      <c r="G23" s="21" t="str">
        <f t="shared" ref="G23:G24" si="4">D23*E23*F23</f>
        <v>#VALUE!</v>
      </c>
      <c r="H23" s="16" t="s">
        <v>59</v>
      </c>
      <c r="I23" s="15" t="s">
        <v>3</v>
      </c>
      <c r="J23" s="15"/>
      <c r="K23" s="30" t="s">
        <v>54</v>
      </c>
    </row>
    <row r="24">
      <c r="B24" s="33" t="s">
        <v>17</v>
      </c>
      <c r="C24" s="11" t="s">
        <v>51</v>
      </c>
      <c r="D24" s="17">
        <v>4.0</v>
      </c>
      <c r="E24" s="18">
        <v>10.0</v>
      </c>
      <c r="F24" s="15">
        <v>10.0</v>
      </c>
      <c r="G24" s="15">
        <f t="shared" si="4"/>
        <v>400</v>
      </c>
      <c r="H24" s="15">
        <v>440.0</v>
      </c>
      <c r="I24" s="32" t="s">
        <v>21</v>
      </c>
      <c r="J24" s="16"/>
      <c r="K24" s="34" t="s">
        <v>60</v>
      </c>
    </row>
    <row r="25">
      <c r="B25" s="20"/>
      <c r="C25" s="11"/>
      <c r="D25" s="35"/>
      <c r="E25" s="36"/>
      <c r="F25" s="37"/>
      <c r="G25" s="36"/>
      <c r="H25" s="36"/>
      <c r="I25" s="36"/>
      <c r="J25" s="37"/>
      <c r="K25" s="38"/>
    </row>
    <row r="26">
      <c r="B26" s="10" t="s">
        <v>17</v>
      </c>
      <c r="C26" s="24" t="s">
        <v>53</v>
      </c>
      <c r="D26" s="39" t="s">
        <v>52</v>
      </c>
      <c r="E26" s="39" t="s">
        <v>52</v>
      </c>
      <c r="F26" s="40"/>
      <c r="G26" s="40"/>
      <c r="H26" s="40"/>
      <c r="I26" s="40"/>
      <c r="J26" s="40"/>
      <c r="K26" s="4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6" max="16" width="18.14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0</v>
      </c>
      <c r="M2" s="3" t="s">
        <v>11</v>
      </c>
      <c r="N2" s="3" t="s">
        <v>1</v>
      </c>
      <c r="O2" s="3" t="s">
        <v>12</v>
      </c>
      <c r="P2" s="3" t="s">
        <v>13</v>
      </c>
    </row>
    <row r="3">
      <c r="B3" s="4" t="s">
        <v>17</v>
      </c>
      <c r="C3" s="5" t="s">
        <v>14</v>
      </c>
      <c r="D3" s="6">
        <v>5.0</v>
      </c>
      <c r="E3" s="6" t="s">
        <v>15</v>
      </c>
      <c r="F3" s="6"/>
      <c r="G3" s="6"/>
      <c r="H3" s="7"/>
      <c r="I3" s="7"/>
      <c r="J3" s="6"/>
      <c r="K3" s="6"/>
      <c r="M3" s="8" t="s">
        <v>16</v>
      </c>
      <c r="N3" s="8">
        <v>6.0</v>
      </c>
      <c r="O3" s="8">
        <v>4.0</v>
      </c>
      <c r="P3" s="9">
        <f t="shared" ref="P3:P14" si="1">N3+O3</f>
        <v>10</v>
      </c>
    </row>
    <row r="4">
      <c r="B4" s="10" t="s">
        <v>17</v>
      </c>
      <c r="C4" s="11" t="s">
        <v>18</v>
      </c>
      <c r="D4" s="12">
        <v>4.0</v>
      </c>
      <c r="E4" s="18">
        <v>8.0</v>
      </c>
      <c r="F4" s="14">
        <v>0.64</v>
      </c>
      <c r="G4" s="15"/>
      <c r="H4" s="16"/>
      <c r="I4" s="15"/>
      <c r="J4" s="15"/>
      <c r="K4" s="16"/>
      <c r="M4" s="8" t="s">
        <v>19</v>
      </c>
      <c r="N4" s="8">
        <v>6.0</v>
      </c>
      <c r="O4" s="8">
        <v>4.0</v>
      </c>
      <c r="P4" s="9">
        <f t="shared" si="1"/>
        <v>10</v>
      </c>
    </row>
    <row r="5">
      <c r="B5" s="10"/>
      <c r="C5" s="11" t="s">
        <v>20</v>
      </c>
      <c r="D5" s="17">
        <v>4.0</v>
      </c>
      <c r="E5" s="18">
        <v>10.0</v>
      </c>
      <c r="F5" s="19">
        <v>7.5</v>
      </c>
      <c r="G5" s="15">
        <f>D5*E5*F5</f>
        <v>300</v>
      </c>
      <c r="H5" s="18">
        <v>302.0</v>
      </c>
      <c r="I5" s="15" t="s">
        <v>21</v>
      </c>
      <c r="J5" s="15"/>
      <c r="K5" s="16"/>
      <c r="M5" s="8" t="s">
        <v>22</v>
      </c>
      <c r="N5" s="8">
        <v>4.0</v>
      </c>
      <c r="O5" s="8">
        <v>6.0</v>
      </c>
      <c r="P5" s="9">
        <f t="shared" si="1"/>
        <v>10</v>
      </c>
    </row>
    <row r="6">
      <c r="B6" s="20"/>
      <c r="C6" s="11"/>
      <c r="D6" s="17"/>
      <c r="E6" s="15"/>
      <c r="F6" s="16"/>
      <c r="G6" s="15"/>
      <c r="H6" s="15"/>
      <c r="I6" s="15"/>
      <c r="J6" s="15"/>
      <c r="K6" s="15"/>
      <c r="M6" s="8" t="s">
        <v>23</v>
      </c>
      <c r="N6" s="8"/>
      <c r="O6" s="8"/>
      <c r="P6" s="9">
        <f t="shared" si="1"/>
        <v>0</v>
      </c>
    </row>
    <row r="7">
      <c r="B7" s="10"/>
      <c r="C7" s="11" t="s">
        <v>24</v>
      </c>
      <c r="D7" s="17">
        <v>4.0</v>
      </c>
      <c r="E7" s="18">
        <v>12.0</v>
      </c>
      <c r="F7" s="18">
        <v>30.0</v>
      </c>
      <c r="G7" s="15"/>
      <c r="H7" s="15" t="s">
        <v>25</v>
      </c>
      <c r="I7" s="15" t="s">
        <v>3</v>
      </c>
      <c r="J7" s="16"/>
      <c r="K7" s="19" t="s">
        <v>54</v>
      </c>
      <c r="M7" s="8" t="s">
        <v>26</v>
      </c>
      <c r="N7" s="8"/>
      <c r="O7" s="8"/>
      <c r="P7" s="9">
        <f t="shared" si="1"/>
        <v>0</v>
      </c>
    </row>
    <row r="8">
      <c r="B8" s="10" t="s">
        <v>17</v>
      </c>
      <c r="C8" s="11" t="s">
        <v>27</v>
      </c>
      <c r="D8" s="17">
        <v>4.0</v>
      </c>
      <c r="E8" s="18">
        <v>11.0</v>
      </c>
      <c r="F8" s="16">
        <v>15.0</v>
      </c>
      <c r="G8" s="21">
        <f>D8*E8*F8</f>
        <v>660</v>
      </c>
      <c r="H8" s="15">
        <v>600.0</v>
      </c>
      <c r="I8" s="15" t="s">
        <v>28</v>
      </c>
      <c r="J8" s="22" t="s">
        <v>0</v>
      </c>
      <c r="K8" s="18"/>
      <c r="M8" s="8" t="s">
        <v>29</v>
      </c>
      <c r="N8" s="8">
        <v>4.0</v>
      </c>
      <c r="O8" s="8">
        <v>4.0</v>
      </c>
      <c r="P8" s="9">
        <f t="shared" si="1"/>
        <v>8</v>
      </c>
    </row>
    <row r="9">
      <c r="B9" s="20"/>
      <c r="C9" s="11"/>
      <c r="D9" s="17"/>
      <c r="E9" s="15"/>
      <c r="F9" s="16"/>
      <c r="G9" s="15"/>
      <c r="H9" s="15"/>
      <c r="I9" s="15"/>
      <c r="J9" s="16"/>
      <c r="K9" s="16"/>
      <c r="M9" s="8" t="s">
        <v>30</v>
      </c>
      <c r="N9" s="8"/>
      <c r="O9" s="8">
        <v>2.0</v>
      </c>
      <c r="P9" s="23">
        <f t="shared" si="1"/>
        <v>2</v>
      </c>
    </row>
    <row r="10">
      <c r="B10" s="10"/>
      <c r="C10" s="11" t="s">
        <v>31</v>
      </c>
      <c r="D10" s="17">
        <v>4.0</v>
      </c>
      <c r="E10" s="18" t="s">
        <v>57</v>
      </c>
      <c r="F10" s="15" t="s">
        <v>33</v>
      </c>
      <c r="G10" s="15" t="str">
        <f t="shared" ref="G10:G11" si="2">D10*E10*F10</f>
        <v>#VALUE!</v>
      </c>
      <c r="H10" s="15" t="s">
        <v>33</v>
      </c>
      <c r="I10" s="15" t="s">
        <v>34</v>
      </c>
      <c r="J10" s="15"/>
      <c r="K10" s="18" t="s">
        <v>61</v>
      </c>
      <c r="M10" s="8" t="s">
        <v>35</v>
      </c>
      <c r="N10" s="8">
        <v>6.0</v>
      </c>
      <c r="O10" s="8">
        <v>4.0</v>
      </c>
      <c r="P10" s="9">
        <f t="shared" si="1"/>
        <v>10</v>
      </c>
    </row>
    <row r="11">
      <c r="B11" s="10" t="s">
        <v>17</v>
      </c>
      <c r="C11" s="11" t="s">
        <v>36</v>
      </c>
      <c r="D11" s="17">
        <v>4.0</v>
      </c>
      <c r="E11" s="18">
        <v>8.0</v>
      </c>
      <c r="F11" s="19">
        <v>7.5</v>
      </c>
      <c r="G11" s="21">
        <f t="shared" si="2"/>
        <v>240</v>
      </c>
      <c r="H11" s="18">
        <v>202.0</v>
      </c>
      <c r="I11" s="15" t="s">
        <v>21</v>
      </c>
      <c r="J11" s="15"/>
      <c r="K11" s="18" t="s">
        <v>57</v>
      </c>
      <c r="M11" s="8" t="s">
        <v>37</v>
      </c>
      <c r="N11" s="8">
        <v>4.0</v>
      </c>
      <c r="O11" s="8">
        <v>4.0</v>
      </c>
      <c r="P11" s="9">
        <f t="shared" si="1"/>
        <v>8</v>
      </c>
    </row>
    <row r="12">
      <c r="B12" s="20"/>
      <c r="C12" s="11"/>
      <c r="D12" s="17"/>
      <c r="E12" s="15"/>
      <c r="F12" s="15"/>
      <c r="G12" s="21"/>
      <c r="H12" s="15"/>
      <c r="I12" s="15"/>
      <c r="J12" s="15"/>
      <c r="K12" s="15"/>
      <c r="M12" s="8" t="s">
        <v>38</v>
      </c>
      <c r="N12" s="8">
        <v>2.0</v>
      </c>
      <c r="O12" s="8">
        <v>2.0</v>
      </c>
      <c r="P12" s="9">
        <f t="shared" si="1"/>
        <v>4</v>
      </c>
    </row>
    <row r="13">
      <c r="B13" s="10"/>
      <c r="C13" s="24" t="s">
        <v>39</v>
      </c>
      <c r="D13" s="24" t="s">
        <v>40</v>
      </c>
      <c r="E13" s="24" t="s">
        <v>40</v>
      </c>
      <c r="F13" s="15" t="s">
        <v>41</v>
      </c>
      <c r="G13" s="15"/>
      <c r="H13" s="15"/>
      <c r="I13" s="15"/>
      <c r="J13" s="15"/>
      <c r="K13" s="15"/>
      <c r="M13" s="25" t="s">
        <v>42</v>
      </c>
      <c r="N13" s="26"/>
      <c r="O13" s="26"/>
      <c r="P13" s="9">
        <f t="shared" si="1"/>
        <v>0</v>
      </c>
    </row>
    <row r="14"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5" t="s">
        <v>43</v>
      </c>
      <c r="N14" s="25">
        <v>5.0</v>
      </c>
      <c r="O14" s="25">
        <v>5.0</v>
      </c>
      <c r="P14" s="9">
        <f t="shared" si="1"/>
        <v>10</v>
      </c>
    </row>
    <row r="15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>
      <c r="B16" s="28"/>
      <c r="C16" s="5" t="s">
        <v>44</v>
      </c>
      <c r="D16" s="6">
        <v>5.0</v>
      </c>
      <c r="E16" s="6" t="s">
        <v>15</v>
      </c>
      <c r="F16" s="6"/>
      <c r="G16" s="6"/>
      <c r="H16" s="7"/>
      <c r="I16" s="7"/>
      <c r="J16" s="6"/>
      <c r="K16" s="29"/>
    </row>
    <row r="17">
      <c r="B17" s="10" t="s">
        <v>17</v>
      </c>
      <c r="C17" s="11" t="s">
        <v>45</v>
      </c>
      <c r="D17" s="12">
        <v>4.0</v>
      </c>
      <c r="E17" s="18">
        <v>8.0</v>
      </c>
      <c r="F17" s="14">
        <v>0.55</v>
      </c>
      <c r="G17" s="21"/>
      <c r="H17" s="15"/>
      <c r="I17" s="21"/>
      <c r="J17" s="15"/>
      <c r="K17" s="15"/>
    </row>
    <row r="18">
      <c r="B18" s="10" t="s">
        <v>17</v>
      </c>
      <c r="C18" s="11" t="s">
        <v>46</v>
      </c>
      <c r="D18" s="17">
        <v>4.0</v>
      </c>
      <c r="E18" s="15">
        <v>10.0</v>
      </c>
      <c r="F18" s="18">
        <v>16.0</v>
      </c>
      <c r="G18" s="21">
        <f>D18*E18*F18</f>
        <v>640</v>
      </c>
      <c r="H18" s="15">
        <v>960.0</v>
      </c>
      <c r="I18" s="21" t="s">
        <v>21</v>
      </c>
      <c r="J18" s="15"/>
      <c r="K18" s="30" t="s">
        <v>58</v>
      </c>
    </row>
    <row r="19">
      <c r="B19" s="20"/>
      <c r="C19" s="11"/>
      <c r="D19" s="17"/>
      <c r="E19" s="15"/>
      <c r="F19" s="15"/>
      <c r="G19" s="21"/>
      <c r="H19" s="21"/>
      <c r="I19" s="21"/>
      <c r="J19" s="15"/>
      <c r="K19" s="31"/>
    </row>
    <row r="20">
      <c r="B20" s="10" t="s">
        <v>17</v>
      </c>
      <c r="C20" s="11" t="s">
        <v>47</v>
      </c>
      <c r="D20" s="17">
        <v>4.0</v>
      </c>
      <c r="E20" s="18">
        <v>9.0</v>
      </c>
      <c r="F20" s="15">
        <v>5.0</v>
      </c>
      <c r="G20" s="21">
        <f t="shared" ref="G20:G21" si="3">D20*E20*F20</f>
        <v>180</v>
      </c>
      <c r="H20" s="15">
        <v>200.0</v>
      </c>
      <c r="I20" s="15" t="s">
        <v>21</v>
      </c>
      <c r="J20" s="15"/>
      <c r="K20" s="30" t="s">
        <v>55</v>
      </c>
    </row>
    <row r="21">
      <c r="B21" s="20"/>
      <c r="C21" s="11" t="s">
        <v>62</v>
      </c>
      <c r="D21" s="17">
        <v>4.0</v>
      </c>
      <c r="E21" s="15">
        <v>12.0</v>
      </c>
      <c r="F21" s="15">
        <v>32.0</v>
      </c>
      <c r="G21" s="21">
        <f t="shared" si="3"/>
        <v>1536</v>
      </c>
      <c r="H21" s="15">
        <v>1526.0</v>
      </c>
      <c r="I21" s="32" t="s">
        <v>49</v>
      </c>
      <c r="J21" s="15"/>
      <c r="K21" s="31"/>
    </row>
    <row r="22">
      <c r="B22" s="20"/>
      <c r="C22" s="11"/>
      <c r="D22" s="17"/>
      <c r="E22" s="15"/>
      <c r="F22" s="15"/>
      <c r="G22" s="21"/>
      <c r="H22" s="15"/>
      <c r="I22" s="15"/>
      <c r="J22" s="15"/>
      <c r="K22" s="31"/>
    </row>
    <row r="23">
      <c r="B23" s="10" t="s">
        <v>17</v>
      </c>
      <c r="C23" s="11" t="s">
        <v>50</v>
      </c>
      <c r="D23" s="17">
        <v>4.0</v>
      </c>
      <c r="E23" s="18">
        <v>12.0</v>
      </c>
      <c r="F23" s="16" t="s">
        <v>25</v>
      </c>
      <c r="G23" s="21" t="str">
        <f t="shared" ref="G23:G24" si="4">D23*E23*F23</f>
        <v>#VALUE!</v>
      </c>
      <c r="H23" s="16" t="s">
        <v>59</v>
      </c>
      <c r="I23" s="15" t="s">
        <v>3</v>
      </c>
      <c r="J23" s="15"/>
      <c r="K23" s="30" t="s">
        <v>54</v>
      </c>
    </row>
    <row r="24">
      <c r="B24" s="33" t="s">
        <v>17</v>
      </c>
      <c r="C24" s="11" t="s">
        <v>51</v>
      </c>
      <c r="D24" s="17">
        <v>4.0</v>
      </c>
      <c r="E24" s="18">
        <v>10.0</v>
      </c>
      <c r="F24" s="15">
        <v>10.0</v>
      </c>
      <c r="G24" s="15">
        <f t="shared" si="4"/>
        <v>400</v>
      </c>
      <c r="H24" s="15">
        <v>440.0</v>
      </c>
      <c r="I24" s="32" t="s">
        <v>21</v>
      </c>
      <c r="J24" s="16"/>
      <c r="K24" s="34" t="s">
        <v>60</v>
      </c>
    </row>
    <row r="25">
      <c r="B25" s="42"/>
      <c r="C25" s="43"/>
      <c r="D25" s="35"/>
      <c r="E25" s="36"/>
      <c r="F25" s="37"/>
      <c r="G25" s="36"/>
      <c r="H25" s="36"/>
      <c r="I25" s="36"/>
      <c r="J25" s="37"/>
      <c r="K25" s="38"/>
    </row>
    <row r="26">
      <c r="B26" s="44" t="s">
        <v>17</v>
      </c>
      <c r="C26" s="45" t="s">
        <v>53</v>
      </c>
      <c r="D26" s="39" t="s">
        <v>52</v>
      </c>
      <c r="E26" s="39" t="s">
        <v>52</v>
      </c>
      <c r="F26" s="40"/>
      <c r="G26" s="40"/>
      <c r="H26" s="40"/>
      <c r="I26" s="40"/>
      <c r="J26" s="40"/>
      <c r="K26" s="4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6"/>
      <c r="C3" s="47" t="s">
        <v>63</v>
      </c>
    </row>
    <row r="4" ht="14.25" customHeight="1">
      <c r="B4" s="47" t="s">
        <v>64</v>
      </c>
      <c r="C4" s="46" t="s">
        <v>65</v>
      </c>
    </row>
    <row r="5" ht="14.25" customHeight="1">
      <c r="B5" s="47" t="s">
        <v>66</v>
      </c>
      <c r="C5" s="46" t="s">
        <v>67</v>
      </c>
    </row>
    <row r="6" ht="14.25" customHeight="1">
      <c r="B6" s="47" t="s">
        <v>68</v>
      </c>
      <c r="C6" s="46">
        <v>9.98240554E8</v>
      </c>
    </row>
    <row r="7" ht="14.25" customHeight="1">
      <c r="B7" s="47" t="s">
        <v>69</v>
      </c>
      <c r="C7" s="48" t="s">
        <v>70</v>
      </c>
    </row>
    <row r="8" ht="14.25" customHeight="1">
      <c r="B8" s="47" t="s">
        <v>71</v>
      </c>
      <c r="C8" s="46" t="s">
        <v>72</v>
      </c>
    </row>
    <row r="9" ht="14.25" customHeight="1">
      <c r="B9" s="47"/>
      <c r="C9" s="46"/>
    </row>
    <row r="10" ht="14.25" customHeight="1">
      <c r="B10" s="47" t="s">
        <v>73</v>
      </c>
      <c r="C10" s="46" t="s">
        <v>74</v>
      </c>
    </row>
    <row r="11" ht="14.25" customHeight="1">
      <c r="B11" s="47" t="s">
        <v>75</v>
      </c>
      <c r="C11" s="46" t="s">
        <v>76</v>
      </c>
    </row>
    <row r="12" ht="14.25" customHeight="1">
      <c r="B12" s="47"/>
      <c r="C12" s="46"/>
    </row>
    <row r="13" ht="14.25" customHeight="1">
      <c r="B13" s="47" t="s">
        <v>77</v>
      </c>
      <c r="C13" s="49">
        <v>45839.0</v>
      </c>
    </row>
    <row r="14" ht="14.25" customHeight="1">
      <c r="B14" s="47" t="s">
        <v>78</v>
      </c>
      <c r="C14" s="46" t="s">
        <v>79</v>
      </c>
    </row>
    <row r="15" ht="14.25" customHeight="1">
      <c r="B15" s="47" t="s">
        <v>80</v>
      </c>
      <c r="C15" s="46" t="s">
        <v>81</v>
      </c>
    </row>
    <row r="16" ht="14.25" customHeight="1">
      <c r="B16" s="47" t="s">
        <v>82</v>
      </c>
      <c r="C16" s="46" t="s">
        <v>83</v>
      </c>
    </row>
    <row r="17" ht="14.25" customHeight="1">
      <c r="B17" s="47"/>
      <c r="C17" s="46"/>
    </row>
    <row r="18" ht="14.25" customHeight="1">
      <c r="B18" s="47" t="s">
        <v>84</v>
      </c>
      <c r="C18" s="46" t="s">
        <v>85</v>
      </c>
    </row>
    <row r="19" ht="14.25" customHeight="1">
      <c r="B19" s="47" t="s">
        <v>86</v>
      </c>
      <c r="C19" s="46" t="s">
        <v>87</v>
      </c>
    </row>
    <row r="20" ht="14.25" customHeight="1">
      <c r="B20" s="47" t="s">
        <v>88</v>
      </c>
      <c r="C20" s="46" t="s">
        <v>89</v>
      </c>
    </row>
    <row r="21" ht="14.25" customHeight="1">
      <c r="B21" s="47"/>
      <c r="C21" s="46"/>
    </row>
    <row r="22" ht="14.25" customHeight="1">
      <c r="B22" s="47" t="s">
        <v>90</v>
      </c>
      <c r="C22" s="46">
        <v>2.0</v>
      </c>
    </row>
    <row r="23" ht="14.25" customHeight="1">
      <c r="B23" s="47" t="s">
        <v>91</v>
      </c>
      <c r="C23" s="46" t="s">
        <v>92</v>
      </c>
    </row>
    <row r="24" ht="14.25" customHeight="1">
      <c r="B24" s="47" t="s">
        <v>93</v>
      </c>
      <c r="C24" s="46" t="s">
        <v>94</v>
      </c>
    </row>
    <row r="25" ht="14.25" customHeight="1">
      <c r="B25" s="47"/>
      <c r="C25" s="46"/>
    </row>
    <row r="26" ht="14.25" customHeight="1">
      <c r="B26" s="47" t="s">
        <v>95</v>
      </c>
      <c r="C26" s="46" t="s">
        <v>96</v>
      </c>
    </row>
    <row r="27" ht="14.25" customHeight="1">
      <c r="B27" s="47" t="s">
        <v>97</v>
      </c>
      <c r="C27" s="46" t="s">
        <v>98</v>
      </c>
    </row>
    <row r="28" ht="14.25" customHeight="1">
      <c r="B28" s="47"/>
      <c r="C28" s="46"/>
    </row>
    <row r="29" ht="14.25" customHeight="1">
      <c r="B29" s="47" t="s">
        <v>99</v>
      </c>
      <c r="C29" s="46" t="s">
        <v>100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7"/>
  </hyperlinks>
  <printOptions/>
  <pageMargins bottom="0.75" footer="0.0" header="0.0" left="0.7" right="0.7" top="0.75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3" width="9.86"/>
    <col customWidth="1" min="4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101</v>
      </c>
      <c r="C2" s="47" t="s">
        <v>102</v>
      </c>
      <c r="D2" s="47" t="s">
        <v>103</v>
      </c>
      <c r="E2" s="47" t="s">
        <v>104</v>
      </c>
      <c r="F2" s="47" t="s">
        <v>105</v>
      </c>
      <c r="G2" s="47" t="s">
        <v>106</v>
      </c>
      <c r="H2" s="47" t="s">
        <v>107</v>
      </c>
      <c r="I2" s="47" t="s">
        <v>108</v>
      </c>
      <c r="J2" s="47" t="s">
        <v>109</v>
      </c>
    </row>
    <row r="3" ht="14.25" customHeight="1">
      <c r="B3" s="50" t="s">
        <v>110</v>
      </c>
      <c r="C3" s="51"/>
      <c r="D3" s="51"/>
      <c r="E3" s="51"/>
      <c r="F3" s="51"/>
      <c r="G3" s="51"/>
      <c r="H3" s="51"/>
      <c r="I3" s="51"/>
      <c r="J3" s="52"/>
      <c r="L3" s="46"/>
      <c r="M3" s="47" t="s">
        <v>111</v>
      </c>
    </row>
    <row r="4" ht="14.25" customHeight="1">
      <c r="B4" s="46" t="s">
        <v>112</v>
      </c>
      <c r="C4" s="53"/>
      <c r="D4" s="53"/>
      <c r="E4" s="53"/>
      <c r="F4" s="53"/>
      <c r="G4" s="53" t="s">
        <v>113</v>
      </c>
      <c r="H4" s="53"/>
      <c r="I4" s="53"/>
      <c r="J4" s="53"/>
      <c r="L4" s="46">
        <v>0.0</v>
      </c>
      <c r="M4" s="47" t="s">
        <v>114</v>
      </c>
    </row>
    <row r="5" ht="14.25" customHeight="1">
      <c r="B5" s="46" t="s">
        <v>115</v>
      </c>
      <c r="C5" s="53"/>
      <c r="D5" s="53"/>
      <c r="E5" s="53"/>
      <c r="F5" s="53"/>
      <c r="G5" s="53" t="s">
        <v>113</v>
      </c>
      <c r="H5" s="53"/>
      <c r="I5" s="53"/>
      <c r="J5" s="53"/>
      <c r="L5" s="46">
        <v>1.0</v>
      </c>
      <c r="M5" s="47" t="s">
        <v>116</v>
      </c>
    </row>
    <row r="6" ht="14.25" customHeight="1">
      <c r="B6" s="46" t="s">
        <v>117</v>
      </c>
      <c r="C6" s="53"/>
      <c r="D6" s="53"/>
      <c r="E6" s="53"/>
      <c r="F6" s="53"/>
      <c r="G6" s="53" t="s">
        <v>118</v>
      </c>
      <c r="H6" s="53"/>
      <c r="I6" s="53"/>
      <c r="J6" s="53"/>
      <c r="L6" s="46">
        <v>2.0</v>
      </c>
      <c r="M6" s="47" t="s">
        <v>119</v>
      </c>
    </row>
    <row r="7" ht="14.25" customHeight="1">
      <c r="B7" s="46" t="s">
        <v>120</v>
      </c>
      <c r="C7" s="53"/>
      <c r="D7" s="53"/>
      <c r="E7" s="53"/>
      <c r="F7" s="53"/>
      <c r="G7" s="53" t="s">
        <v>118</v>
      </c>
      <c r="H7" s="53"/>
      <c r="I7" s="53"/>
      <c r="J7" s="53"/>
      <c r="L7" s="46">
        <v>3.0</v>
      </c>
      <c r="M7" s="47" t="s">
        <v>121</v>
      </c>
    </row>
    <row r="8" ht="14.25" customHeight="1">
      <c r="B8" s="46" t="s">
        <v>122</v>
      </c>
      <c r="C8" s="53" t="s">
        <v>123</v>
      </c>
      <c r="D8" s="53" t="s">
        <v>124</v>
      </c>
      <c r="E8" s="53"/>
      <c r="F8" s="53"/>
      <c r="G8" s="53" t="s">
        <v>125</v>
      </c>
      <c r="H8" s="53" t="s">
        <v>126</v>
      </c>
      <c r="I8" s="53"/>
      <c r="J8" s="53"/>
      <c r="L8" s="46">
        <v>4.0</v>
      </c>
      <c r="M8" s="47" t="s">
        <v>127</v>
      </c>
    </row>
    <row r="9" ht="14.25" customHeight="1">
      <c r="B9" s="46" t="s">
        <v>128</v>
      </c>
      <c r="C9" s="53"/>
      <c r="D9" s="53"/>
      <c r="E9" s="53"/>
      <c r="F9" s="53"/>
      <c r="G9" s="53" t="s">
        <v>125</v>
      </c>
      <c r="H9" s="53" t="s">
        <v>126</v>
      </c>
      <c r="I9" s="53"/>
      <c r="J9" s="53"/>
      <c r="L9" s="46">
        <v>5.0</v>
      </c>
      <c r="M9" s="47" t="s">
        <v>129</v>
      </c>
    </row>
    <row r="10" ht="14.25" customHeight="1">
      <c r="B10" s="46" t="s">
        <v>130</v>
      </c>
      <c r="C10" s="53"/>
      <c r="D10" s="53"/>
      <c r="E10" s="53"/>
      <c r="F10" s="53"/>
      <c r="G10" s="53" t="s">
        <v>118</v>
      </c>
      <c r="H10" s="53"/>
      <c r="I10" s="53"/>
      <c r="J10" s="53"/>
    </row>
    <row r="11" ht="14.25" customHeight="1">
      <c r="B11" s="46" t="s">
        <v>131</v>
      </c>
      <c r="C11" s="53"/>
      <c r="D11" s="53"/>
      <c r="E11" s="53"/>
      <c r="F11" s="53"/>
      <c r="G11" s="53" t="s">
        <v>118</v>
      </c>
      <c r="H11" s="53"/>
      <c r="I11" s="53"/>
      <c r="J11" s="53"/>
    </row>
    <row r="12" ht="14.25" customHeight="1">
      <c r="B12" s="50" t="s">
        <v>132</v>
      </c>
      <c r="C12" s="51"/>
      <c r="D12" s="51"/>
      <c r="E12" s="51"/>
      <c r="F12" s="51"/>
      <c r="G12" s="51"/>
      <c r="H12" s="51"/>
      <c r="I12" s="51"/>
      <c r="J12" s="52"/>
    </row>
    <row r="13" ht="14.25" customHeight="1">
      <c r="B13" s="46" t="s">
        <v>133</v>
      </c>
      <c r="C13" s="53"/>
      <c r="D13" s="53"/>
      <c r="E13" s="53"/>
      <c r="F13" s="53"/>
      <c r="G13" s="53" t="s">
        <v>22</v>
      </c>
      <c r="H13" s="53"/>
      <c r="I13" s="53"/>
      <c r="J13" s="53"/>
    </row>
    <row r="14" ht="14.25" customHeight="1">
      <c r="B14" s="46" t="s">
        <v>115</v>
      </c>
      <c r="C14" s="53"/>
      <c r="D14" s="53"/>
      <c r="E14" s="53"/>
      <c r="F14" s="53"/>
      <c r="G14" s="53" t="s">
        <v>22</v>
      </c>
      <c r="H14" s="53"/>
      <c r="I14" s="53"/>
      <c r="J14" s="53"/>
    </row>
    <row r="15" ht="14.25" customHeight="1">
      <c r="B15" s="46" t="s">
        <v>134</v>
      </c>
      <c r="C15" s="53"/>
      <c r="D15" s="53"/>
      <c r="E15" s="53"/>
      <c r="F15" s="53"/>
      <c r="G15" s="53" t="s">
        <v>135</v>
      </c>
      <c r="H15" s="53"/>
      <c r="I15" s="53"/>
      <c r="J15" s="53"/>
    </row>
    <row r="16" ht="14.25" customHeight="1">
      <c r="B16" s="46" t="s">
        <v>136</v>
      </c>
      <c r="C16" s="53"/>
      <c r="D16" s="53"/>
      <c r="E16" s="53"/>
      <c r="F16" s="53"/>
      <c r="G16" s="53" t="s">
        <v>135</v>
      </c>
      <c r="H16" s="53"/>
      <c r="I16" s="53"/>
      <c r="J16" s="53"/>
    </row>
    <row r="17" ht="14.25" customHeight="1">
      <c r="B17" s="50" t="s">
        <v>137</v>
      </c>
      <c r="C17" s="51"/>
      <c r="D17" s="51"/>
      <c r="E17" s="51"/>
      <c r="F17" s="51"/>
      <c r="G17" s="51"/>
      <c r="H17" s="51"/>
      <c r="I17" s="51"/>
      <c r="J17" s="52"/>
    </row>
    <row r="18" ht="14.25" customHeight="1">
      <c r="B18" s="46" t="s">
        <v>138</v>
      </c>
      <c r="C18" s="53"/>
      <c r="D18" s="53"/>
      <c r="E18" s="53"/>
      <c r="F18" s="53"/>
      <c r="G18" s="53" t="s">
        <v>139</v>
      </c>
      <c r="H18" s="53"/>
      <c r="I18" s="53"/>
      <c r="J18" s="53"/>
    </row>
    <row r="19" ht="14.25" customHeight="1">
      <c r="B19" s="46" t="s">
        <v>140</v>
      </c>
      <c r="C19" s="53"/>
      <c r="D19" s="53"/>
      <c r="E19" s="53"/>
      <c r="F19" s="53"/>
      <c r="G19" s="53" t="s">
        <v>139</v>
      </c>
      <c r="H19" s="53"/>
      <c r="I19" s="53"/>
      <c r="J19" s="53"/>
    </row>
    <row r="20" ht="14.25" customHeight="1">
      <c r="B20" s="46" t="s">
        <v>141</v>
      </c>
      <c r="C20" s="53"/>
      <c r="D20" s="53"/>
      <c r="E20" s="53"/>
      <c r="F20" s="53"/>
      <c r="G20" s="53" t="s">
        <v>142</v>
      </c>
      <c r="H20" s="53"/>
      <c r="I20" s="53"/>
      <c r="J20" s="53"/>
    </row>
    <row r="21" ht="14.25" customHeight="1">
      <c r="B21" s="46" t="s">
        <v>143</v>
      </c>
      <c r="C21" s="53"/>
      <c r="D21" s="53"/>
      <c r="E21" s="53"/>
      <c r="F21" s="53"/>
      <c r="G21" s="53" t="s">
        <v>142</v>
      </c>
      <c r="H21" s="53"/>
      <c r="I21" s="53"/>
      <c r="J21" s="53"/>
    </row>
    <row r="22" ht="14.25" customHeight="1">
      <c r="B22" s="46" t="s">
        <v>144</v>
      </c>
      <c r="C22" s="53"/>
      <c r="D22" s="53"/>
      <c r="E22" s="53"/>
      <c r="F22" s="53"/>
      <c r="G22" s="53" t="s">
        <v>145</v>
      </c>
      <c r="H22" s="53"/>
      <c r="I22" s="53"/>
      <c r="J22" s="53"/>
    </row>
    <row r="23" ht="14.25" customHeight="1">
      <c r="B23" s="46" t="s">
        <v>146</v>
      </c>
      <c r="C23" s="53"/>
      <c r="D23" s="53"/>
      <c r="E23" s="53"/>
      <c r="F23" s="53"/>
      <c r="G23" s="53" t="s">
        <v>139</v>
      </c>
      <c r="H23" s="53"/>
      <c r="I23" s="53"/>
      <c r="J23" s="53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101</v>
      </c>
      <c r="C2" s="47" t="s">
        <v>102</v>
      </c>
      <c r="D2" s="47" t="s">
        <v>103</v>
      </c>
      <c r="E2" s="47" t="s">
        <v>104</v>
      </c>
      <c r="F2" s="47" t="s">
        <v>105</v>
      </c>
      <c r="G2" s="47" t="s">
        <v>106</v>
      </c>
      <c r="H2" s="47" t="s">
        <v>147</v>
      </c>
      <c r="I2" s="47" t="s">
        <v>108</v>
      </c>
      <c r="J2" s="47" t="s">
        <v>109</v>
      </c>
    </row>
    <row r="3" ht="14.25" customHeight="1">
      <c r="B3" s="46" t="s">
        <v>148</v>
      </c>
      <c r="C3" s="53"/>
      <c r="D3" s="53"/>
      <c r="E3" s="53"/>
      <c r="F3" s="53"/>
      <c r="G3" s="53"/>
      <c r="H3" s="53"/>
      <c r="I3" s="53"/>
      <c r="J3" s="53"/>
      <c r="L3" s="46"/>
      <c r="M3" s="47" t="s">
        <v>111</v>
      </c>
    </row>
    <row r="4" ht="14.25" customHeight="1">
      <c r="B4" s="46" t="s">
        <v>149</v>
      </c>
      <c r="C4" s="53"/>
      <c r="D4" s="53"/>
      <c r="E4" s="53"/>
      <c r="F4" s="53"/>
      <c r="G4" s="53"/>
      <c r="H4" s="53"/>
      <c r="I4" s="53"/>
      <c r="J4" s="53"/>
      <c r="L4" s="46">
        <v>0.0</v>
      </c>
      <c r="M4" s="47" t="s">
        <v>114</v>
      </c>
    </row>
    <row r="5" ht="14.25" customHeight="1">
      <c r="B5" s="46" t="s">
        <v>150</v>
      </c>
      <c r="C5" s="53"/>
      <c r="D5" s="53"/>
      <c r="E5" s="53"/>
      <c r="F5" s="53"/>
      <c r="G5" s="53"/>
      <c r="H5" s="53"/>
      <c r="I5" s="53"/>
      <c r="J5" s="53"/>
      <c r="L5" s="46">
        <v>1.0</v>
      </c>
      <c r="M5" s="47" t="s">
        <v>116</v>
      </c>
    </row>
    <row r="6" ht="14.25" customHeight="1">
      <c r="B6" s="46" t="s">
        <v>151</v>
      </c>
      <c r="C6" s="53"/>
      <c r="D6" s="53"/>
      <c r="E6" s="53"/>
      <c r="F6" s="53"/>
      <c r="G6" s="53"/>
      <c r="H6" s="53"/>
      <c r="I6" s="53"/>
      <c r="J6" s="53"/>
      <c r="L6" s="46">
        <v>2.0</v>
      </c>
      <c r="M6" s="47" t="s">
        <v>119</v>
      </c>
    </row>
    <row r="7" ht="14.25" customHeight="1">
      <c r="B7" s="46" t="s">
        <v>152</v>
      </c>
      <c r="C7" s="53"/>
      <c r="D7" s="53"/>
      <c r="E7" s="53"/>
      <c r="F7" s="53"/>
      <c r="G7" s="53"/>
      <c r="H7" s="53"/>
      <c r="I7" s="53"/>
      <c r="J7" s="53"/>
      <c r="L7" s="46">
        <v>3.0</v>
      </c>
      <c r="M7" s="47" t="s">
        <v>121</v>
      </c>
    </row>
    <row r="8" ht="14.25" customHeight="1">
      <c r="B8" s="46" t="s">
        <v>153</v>
      </c>
      <c r="C8" s="53"/>
      <c r="D8" s="53"/>
      <c r="E8" s="53"/>
      <c r="F8" s="53"/>
      <c r="G8" s="53"/>
      <c r="H8" s="53"/>
      <c r="I8" s="53"/>
      <c r="J8" s="53"/>
      <c r="L8" s="46">
        <v>4.0</v>
      </c>
      <c r="M8" s="47" t="s">
        <v>127</v>
      </c>
    </row>
    <row r="9" ht="14.25" customHeight="1">
      <c r="B9" s="46" t="s">
        <v>154</v>
      </c>
      <c r="C9" s="53"/>
      <c r="D9" s="53"/>
      <c r="E9" s="53"/>
      <c r="F9" s="53"/>
      <c r="G9" s="53"/>
      <c r="H9" s="53"/>
      <c r="I9" s="53"/>
      <c r="J9" s="53"/>
      <c r="L9" s="46">
        <v>5.0</v>
      </c>
      <c r="M9" s="47" t="s">
        <v>129</v>
      </c>
    </row>
    <row r="10" ht="14.25" customHeight="1">
      <c r="B10" s="46" t="s">
        <v>155</v>
      </c>
      <c r="C10" s="53"/>
      <c r="D10" s="53"/>
      <c r="E10" s="53"/>
      <c r="F10" s="53"/>
      <c r="G10" s="53"/>
      <c r="H10" s="53"/>
      <c r="I10" s="53"/>
      <c r="J10" s="53"/>
    </row>
    <row r="11" ht="14.25" customHeight="1">
      <c r="B11" s="46" t="s">
        <v>156</v>
      </c>
      <c r="C11" s="53"/>
      <c r="D11" s="53"/>
      <c r="E11" s="53"/>
      <c r="F11" s="53"/>
      <c r="G11" s="53"/>
      <c r="H11" s="53"/>
      <c r="I11" s="53"/>
      <c r="J11" s="53"/>
    </row>
    <row r="12" ht="14.25" customHeight="1">
      <c r="B12" s="46" t="s">
        <v>157</v>
      </c>
      <c r="C12" s="53"/>
      <c r="D12" s="53"/>
      <c r="E12" s="53"/>
      <c r="F12" s="53"/>
      <c r="G12" s="53"/>
      <c r="H12" s="53"/>
      <c r="I12" s="53"/>
      <c r="J12" s="53"/>
    </row>
    <row r="13" ht="14.25" customHeight="1">
      <c r="B13" s="46"/>
      <c r="C13" s="53"/>
      <c r="D13" s="53"/>
      <c r="E13" s="53"/>
      <c r="F13" s="53"/>
      <c r="G13" s="53"/>
      <c r="H13" s="53"/>
      <c r="I13" s="53"/>
      <c r="J13" s="5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25.43"/>
    <col customWidth="1" min="4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101</v>
      </c>
      <c r="C2" s="47" t="s">
        <v>102</v>
      </c>
      <c r="D2" s="47" t="s">
        <v>103</v>
      </c>
      <c r="E2" s="47" t="s">
        <v>104</v>
      </c>
      <c r="F2" s="47" t="s">
        <v>105</v>
      </c>
      <c r="G2" s="47" t="s">
        <v>106</v>
      </c>
      <c r="H2" s="47" t="s">
        <v>147</v>
      </c>
      <c r="I2" s="47" t="s">
        <v>108</v>
      </c>
      <c r="J2" s="47" t="s">
        <v>109</v>
      </c>
    </row>
    <row r="3" ht="14.25" customHeight="1">
      <c r="B3" s="50" t="s">
        <v>35</v>
      </c>
      <c r="C3" s="51"/>
      <c r="D3" s="51"/>
      <c r="E3" s="51"/>
      <c r="F3" s="51"/>
      <c r="G3" s="51"/>
      <c r="H3" s="51"/>
      <c r="I3" s="51"/>
      <c r="J3" s="52"/>
    </row>
    <row r="4" ht="14.25" customHeight="1">
      <c r="B4" s="46" t="s">
        <v>158</v>
      </c>
      <c r="C4" s="53"/>
      <c r="D4" s="53"/>
      <c r="E4" s="53"/>
      <c r="F4" s="53"/>
      <c r="G4" s="53" t="s">
        <v>159</v>
      </c>
      <c r="H4" s="53"/>
      <c r="I4" s="53"/>
      <c r="J4" s="53"/>
      <c r="L4" s="46"/>
      <c r="M4" s="47" t="s">
        <v>111</v>
      </c>
    </row>
    <row r="5" ht="14.25" customHeight="1">
      <c r="B5" s="46" t="s">
        <v>160</v>
      </c>
      <c r="C5" s="53" t="s">
        <v>161</v>
      </c>
      <c r="D5" s="53"/>
      <c r="E5" s="53"/>
      <c r="F5" s="53"/>
      <c r="G5" s="53" t="s">
        <v>159</v>
      </c>
      <c r="H5" s="53"/>
      <c r="I5" s="53"/>
      <c r="J5" s="53"/>
      <c r="L5" s="46">
        <v>0.0</v>
      </c>
      <c r="M5" s="47" t="s">
        <v>114</v>
      </c>
    </row>
    <row r="6" ht="14.25" customHeight="1">
      <c r="B6" s="46" t="s">
        <v>162</v>
      </c>
      <c r="C6" s="53"/>
      <c r="D6" s="53" t="s">
        <v>126</v>
      </c>
      <c r="E6" s="53"/>
      <c r="F6" s="53"/>
      <c r="G6" s="53" t="s">
        <v>159</v>
      </c>
      <c r="H6" s="53"/>
      <c r="I6" s="53"/>
      <c r="J6" s="53"/>
      <c r="L6" s="46">
        <v>1.0</v>
      </c>
      <c r="M6" s="47" t="s">
        <v>116</v>
      </c>
    </row>
    <row r="7" ht="14.25" customHeight="1">
      <c r="B7" s="46" t="s">
        <v>163</v>
      </c>
      <c r="C7" s="53"/>
      <c r="D7" s="53" t="s">
        <v>126</v>
      </c>
      <c r="E7" s="53"/>
      <c r="F7" s="53"/>
      <c r="G7" s="53" t="s">
        <v>159</v>
      </c>
      <c r="H7" s="53"/>
      <c r="I7" s="53"/>
      <c r="J7" s="53"/>
      <c r="L7" s="46">
        <v>2.0</v>
      </c>
      <c r="M7" s="47" t="s">
        <v>119</v>
      </c>
    </row>
    <row r="8" ht="14.25" customHeight="1">
      <c r="B8" s="46" t="s">
        <v>164</v>
      </c>
      <c r="C8" s="53"/>
      <c r="D8" s="53"/>
      <c r="E8" s="53"/>
      <c r="F8" s="53"/>
      <c r="G8" s="53" t="s">
        <v>165</v>
      </c>
      <c r="H8" s="53"/>
      <c r="I8" s="53"/>
      <c r="J8" s="53"/>
      <c r="L8" s="46">
        <v>3.0</v>
      </c>
      <c r="M8" s="47" t="s">
        <v>121</v>
      </c>
    </row>
    <row r="9" ht="14.25" customHeight="1">
      <c r="B9" s="46" t="s">
        <v>166</v>
      </c>
      <c r="C9" s="53"/>
      <c r="D9" s="53"/>
      <c r="E9" s="53"/>
      <c r="F9" s="53"/>
      <c r="G9" s="53" t="s">
        <v>165</v>
      </c>
      <c r="H9" s="53"/>
      <c r="I9" s="53"/>
      <c r="J9" s="53"/>
      <c r="L9" s="46">
        <v>4.0</v>
      </c>
      <c r="M9" s="47" t="s">
        <v>127</v>
      </c>
    </row>
    <row r="10" ht="14.25" customHeight="1">
      <c r="B10" s="46" t="s">
        <v>167</v>
      </c>
      <c r="C10" s="53" t="s">
        <v>168</v>
      </c>
      <c r="D10" s="53"/>
      <c r="E10" s="53"/>
      <c r="F10" s="53"/>
      <c r="G10" s="53" t="s">
        <v>165</v>
      </c>
      <c r="H10" s="53"/>
      <c r="I10" s="53"/>
      <c r="J10" s="53"/>
      <c r="L10" s="46">
        <v>5.0</v>
      </c>
      <c r="M10" s="47" t="s">
        <v>129</v>
      </c>
    </row>
    <row r="11" ht="14.25" customHeight="1">
      <c r="B11" s="46" t="s">
        <v>169</v>
      </c>
      <c r="C11" s="53"/>
      <c r="D11" s="53" t="s">
        <v>126</v>
      </c>
      <c r="E11" s="53"/>
      <c r="F11" s="53"/>
      <c r="G11" s="53" t="s">
        <v>165</v>
      </c>
      <c r="H11" s="53"/>
      <c r="I11" s="53"/>
      <c r="J11" s="53"/>
    </row>
    <row r="12" ht="14.25" customHeight="1">
      <c r="B12" s="46" t="s">
        <v>170</v>
      </c>
      <c r="C12" s="53"/>
      <c r="D12" s="53" t="s">
        <v>126</v>
      </c>
      <c r="E12" s="53"/>
      <c r="F12" s="53"/>
      <c r="G12" s="53" t="s">
        <v>171</v>
      </c>
      <c r="H12" s="53"/>
      <c r="I12" s="53"/>
      <c r="J12" s="53"/>
    </row>
    <row r="13" ht="14.25" customHeight="1">
      <c r="B13" s="46" t="s">
        <v>172</v>
      </c>
      <c r="C13" s="53" t="s">
        <v>173</v>
      </c>
      <c r="D13" s="53"/>
      <c r="E13" s="53"/>
      <c r="F13" s="53"/>
      <c r="G13" s="53" t="s">
        <v>171</v>
      </c>
      <c r="H13" s="53"/>
      <c r="I13" s="53"/>
      <c r="J13" s="53"/>
    </row>
    <row r="14" ht="14.25" customHeight="1">
      <c r="B14" s="46" t="s">
        <v>174</v>
      </c>
      <c r="C14" s="53" t="s">
        <v>161</v>
      </c>
      <c r="D14" s="53"/>
      <c r="E14" s="53"/>
      <c r="F14" s="53"/>
      <c r="G14" s="53" t="s">
        <v>175</v>
      </c>
      <c r="H14" s="53"/>
      <c r="I14" s="53"/>
      <c r="J14" s="53"/>
    </row>
    <row r="15" ht="14.25" customHeight="1">
      <c r="B15" s="46" t="s">
        <v>176</v>
      </c>
      <c r="C15" s="53"/>
      <c r="D15" s="53"/>
      <c r="E15" s="53"/>
      <c r="F15" s="53"/>
      <c r="G15" s="53" t="s">
        <v>175</v>
      </c>
      <c r="H15" s="53"/>
      <c r="I15" s="53"/>
      <c r="J15" s="53"/>
    </row>
    <row r="16" ht="14.25" customHeight="1">
      <c r="B16" s="50" t="s">
        <v>177</v>
      </c>
      <c r="C16" s="51"/>
      <c r="D16" s="51"/>
      <c r="E16" s="51"/>
      <c r="F16" s="51"/>
      <c r="G16" s="51"/>
      <c r="H16" s="51"/>
      <c r="I16" s="51"/>
      <c r="J16" s="52"/>
    </row>
    <row r="17" ht="14.25" customHeight="1">
      <c r="B17" s="46" t="s">
        <v>178</v>
      </c>
      <c r="C17" s="53"/>
      <c r="D17" s="53"/>
      <c r="E17" s="53"/>
      <c r="F17" s="53"/>
      <c r="G17" s="53" t="s">
        <v>179</v>
      </c>
      <c r="H17" s="53"/>
      <c r="I17" s="53"/>
      <c r="J17" s="53"/>
    </row>
    <row r="18" ht="14.25" customHeight="1">
      <c r="B18" s="46" t="s">
        <v>180</v>
      </c>
      <c r="C18" s="53"/>
      <c r="D18" s="53"/>
      <c r="E18" s="53"/>
      <c r="F18" s="53"/>
      <c r="G18" s="53" t="s">
        <v>179</v>
      </c>
      <c r="H18" s="53"/>
      <c r="I18" s="53"/>
      <c r="J18" s="53"/>
    </row>
    <row r="19" ht="14.25" customHeight="1">
      <c r="B19" s="46" t="s">
        <v>134</v>
      </c>
      <c r="C19" s="53"/>
      <c r="D19" s="53"/>
      <c r="E19" s="53"/>
      <c r="F19" s="53"/>
      <c r="G19" s="53" t="s">
        <v>30</v>
      </c>
      <c r="H19" s="53"/>
      <c r="I19" s="53"/>
      <c r="J19" s="53"/>
    </row>
    <row r="20" ht="14.25" customHeight="1">
      <c r="B20" s="46" t="s">
        <v>134</v>
      </c>
      <c r="C20" s="53"/>
      <c r="D20" s="53"/>
      <c r="E20" s="53"/>
      <c r="F20" s="53"/>
      <c r="G20" s="53" t="s">
        <v>30</v>
      </c>
      <c r="H20" s="53"/>
      <c r="I20" s="53"/>
      <c r="J20" s="53"/>
    </row>
    <row r="21" ht="14.25" customHeight="1">
      <c r="B21" s="50" t="s">
        <v>181</v>
      </c>
      <c r="C21" s="51"/>
      <c r="D21" s="51"/>
      <c r="E21" s="51"/>
      <c r="F21" s="51"/>
      <c r="G21" s="51"/>
      <c r="H21" s="51"/>
      <c r="I21" s="51"/>
      <c r="J21" s="52"/>
    </row>
    <row r="22" ht="14.25" customHeight="1">
      <c r="B22" s="46"/>
      <c r="C22" s="53"/>
      <c r="D22" s="53"/>
      <c r="E22" s="53"/>
      <c r="F22" s="53"/>
      <c r="G22" s="53"/>
      <c r="H22" s="53"/>
      <c r="I22" s="53"/>
      <c r="J22" s="53"/>
    </row>
    <row r="23" ht="14.25" customHeight="1">
      <c r="B23" s="46"/>
      <c r="C23" s="53"/>
      <c r="D23" s="53"/>
      <c r="E23" s="53"/>
      <c r="F23" s="53"/>
      <c r="G23" s="53"/>
      <c r="H23" s="53"/>
      <c r="I23" s="53"/>
      <c r="J23" s="53"/>
    </row>
    <row r="24" ht="14.25" customHeight="1">
      <c r="B24" s="46"/>
      <c r="C24" s="53"/>
      <c r="D24" s="53"/>
      <c r="E24" s="53"/>
      <c r="F24" s="53"/>
      <c r="G24" s="53"/>
      <c r="H24" s="53"/>
      <c r="I24" s="53"/>
      <c r="J24" s="53"/>
    </row>
    <row r="25" ht="14.25" customHeight="1">
      <c r="B25" s="46"/>
      <c r="C25" s="53"/>
      <c r="D25" s="53"/>
      <c r="E25" s="53"/>
      <c r="F25" s="53"/>
      <c r="G25" s="53"/>
      <c r="H25" s="53"/>
      <c r="I25" s="53"/>
      <c r="J25" s="53"/>
    </row>
    <row r="26" ht="14.25" customHeight="1">
      <c r="B26" s="46"/>
      <c r="C26" s="53"/>
      <c r="D26" s="53"/>
      <c r="E26" s="53"/>
      <c r="F26" s="53"/>
      <c r="G26" s="53"/>
      <c r="H26" s="53"/>
      <c r="I26" s="53"/>
      <c r="J26" s="53"/>
    </row>
    <row r="27" ht="14.25" customHeight="1">
      <c r="B27" s="46"/>
      <c r="C27" s="53"/>
      <c r="D27" s="53"/>
      <c r="E27" s="53"/>
      <c r="F27" s="53"/>
      <c r="G27" s="53"/>
      <c r="H27" s="53"/>
      <c r="I27" s="53"/>
      <c r="J27" s="53"/>
    </row>
    <row r="28" ht="14.25" customHeight="1">
      <c r="B28" s="46"/>
      <c r="C28" s="53"/>
      <c r="D28" s="53"/>
      <c r="E28" s="53"/>
      <c r="F28" s="53"/>
      <c r="G28" s="53"/>
      <c r="H28" s="53"/>
      <c r="I28" s="53"/>
      <c r="J28" s="53"/>
    </row>
    <row r="29" ht="14.25" customHeight="1">
      <c r="B29" s="46"/>
      <c r="C29" s="53"/>
      <c r="D29" s="53"/>
      <c r="E29" s="53"/>
      <c r="F29" s="53"/>
      <c r="G29" s="53"/>
      <c r="H29" s="53"/>
      <c r="I29" s="53"/>
      <c r="J29" s="5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